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S:\OandT\OptRisk\Energy_Requirements\35 - Summer Outlooks\2024\"/>
    </mc:Choice>
  </mc:AlternateContent>
  <xr:revisionPtr revIDLastSave="0" documentId="13_ncr:1_{7DE74560-E4FD-4F1F-B588-0A21C8B5A731}" xr6:coauthVersionLast="47" xr6:coauthVersionMax="47" xr10:uidLastSave="{00000000-0000-0000-0000-000000000000}"/>
  <bookViews>
    <workbookView xWindow="28680" yWindow="-120" windowWidth="29040" windowHeight="15840" tabRatio="801" xr2:uid="{00000000-000D-0000-FFFF-FFFF00000000}"/>
  </bookViews>
  <sheets>
    <sheet name="Contents" sheetId="730" r:id="rId1"/>
    <sheet name="Executive Summary" sheetId="808" r:id="rId2"/>
    <sheet name="Figure 1" sheetId="802" r:id="rId3"/>
    <sheet name="Electricity Demand" sheetId="751" r:id="rId4"/>
    <sheet name="Figure 2" sheetId="827" r:id="rId5"/>
    <sheet name="Figure 3" sheetId="725" r:id="rId6"/>
    <sheet name="Figure 4" sheetId="724" r:id="rId7"/>
    <sheet name="Figure 5" sheetId="799" r:id="rId8"/>
    <sheet name="Figure 6" sheetId="819" r:id="rId9"/>
    <sheet name="Figure 7" sheetId="820" r:id="rId10"/>
    <sheet name="Electricity supply" sheetId="753" r:id="rId11"/>
    <sheet name="Figure 8" sheetId="796" r:id="rId12"/>
    <sheet name="Figure 9" sheetId="788" r:id="rId13"/>
    <sheet name="Europe&amp;interconnected market" sheetId="772" r:id="rId14"/>
    <sheet name="Figure 10" sheetId="806" r:id="rId15"/>
    <sheet name="Figure 11" sheetId="821" r:id="rId16"/>
    <sheet name="Figure 12" sheetId="822" r:id="rId17"/>
    <sheet name="Figure 13" sheetId="823" r:id="rId18"/>
    <sheet name="Figure 14" sheetId="824" r:id="rId19"/>
    <sheet name="Figure 15" sheetId="805" r:id="rId20"/>
    <sheet name="Figure 16" sheetId="825" r:id="rId21"/>
    <sheet name="Balancing Costs" sheetId="826" r:id="rId22"/>
    <sheet name="Figure 17" sheetId="813" r:id="rId23"/>
    <sheet name="Assumptions &amp; further data " sheetId="768" r:id="rId24"/>
    <sheet name="Breakdown rate" sheetId="708" r:id="rId25"/>
    <sheet name="Glossary" sheetId="770" r:id="rId26"/>
    <sheet name="Legal Notice" sheetId="795" r:id="rId27"/>
  </sheets>
  <externalReferences>
    <externalReference r:id="rId28"/>
    <externalReference r:id="rId29"/>
    <externalReference r:id="rId30"/>
    <externalReference r:id="rId31"/>
  </externalReferences>
  <definedNames>
    <definedName name="ContExp" localSheetId="1">#REF!</definedName>
    <definedName name="ContExp" localSheetId="15">#REF!</definedName>
    <definedName name="ContExp" localSheetId="16">#REF!</definedName>
    <definedName name="ContExp" localSheetId="17">#REF!</definedName>
    <definedName name="ContExp" localSheetId="18">#REF!</definedName>
    <definedName name="ContExp" localSheetId="20">#REF!</definedName>
    <definedName name="ContExp" localSheetId="12">#REF!</definedName>
    <definedName name="ContExp">#REF!</definedName>
    <definedName name="CumForecast">[1]Forecast!$C$22:$N$33</definedName>
    <definedName name="currentweek">[2]Daily!$A$2</definedName>
    <definedName name="currentyear">[2]Daily!$B$2</definedName>
    <definedName name="dailycsv">[3]External!$B$2:$U$17</definedName>
    <definedName name="Database_Link">'[3]Main Sheet (Internal)'!$I$1</definedName>
    <definedName name="DataLink">[2]Instructions!$B$15</definedName>
    <definedName name="end" localSheetId="1">'[3]Main Sheet (Internal)'!#REF!</definedName>
    <definedName name="end" localSheetId="15">'[3]Main Sheet (Internal)'!#REF!</definedName>
    <definedName name="end" localSheetId="16">'[3]Main Sheet (Internal)'!#REF!</definedName>
    <definedName name="end" localSheetId="17">'[3]Main Sheet (Internal)'!#REF!</definedName>
    <definedName name="end" localSheetId="18">'[3]Main Sheet (Internal)'!#REF!</definedName>
    <definedName name="end" localSheetId="20">'[3]Main Sheet (Internal)'!#REF!</definedName>
    <definedName name="end" localSheetId="11">'[3]Main Sheet (Internal)'!#REF!</definedName>
    <definedName name="end" localSheetId="12">'[3]Main Sheet (Internal)'!#REF!</definedName>
    <definedName name="end">'[3]Main Sheet (Internal)'!#REF!</definedName>
    <definedName name="esiweek1">'[2]4Week'!$B$9</definedName>
    <definedName name="esiweek2">'[2]4Week'!$C$9</definedName>
    <definedName name="first_bmu">[3]Availability!$A$6</definedName>
    <definedName name="Friday">OFFSET([2]daily_processing!$E$147,0,0,[2]Daily!$R$2,1)</definedName>
    <definedName name="Friday2">OFFSET([2]avg_processing!$E$147,0,0,'[2]4Week'!$E$2,1)</definedName>
    <definedName name="InitialCont" localSheetId="1">#REF!</definedName>
    <definedName name="InitialCont" localSheetId="15">#REF!</definedName>
    <definedName name="InitialCont" localSheetId="16">#REF!</definedName>
    <definedName name="InitialCont" localSheetId="17">#REF!</definedName>
    <definedName name="InitialCont" localSheetId="18">#REF!</definedName>
    <definedName name="InitialCont" localSheetId="20">#REF!</definedName>
    <definedName name="InitialCont" localSheetId="12">#REF!</definedName>
    <definedName name="InitialCont">#REF!</definedName>
    <definedName name="InitialLNG">[4]LNG!$G$14</definedName>
    <definedName name="Last_refreshed" localSheetId="1">#REF!</definedName>
    <definedName name="Last_refreshed" localSheetId="15">#REF!</definedName>
    <definedName name="Last_refreshed" localSheetId="16">#REF!</definedName>
    <definedName name="Last_refreshed" localSheetId="17">#REF!</definedName>
    <definedName name="Last_refreshed" localSheetId="18">#REF!</definedName>
    <definedName name="Last_refreshed" localSheetId="20">#REF!</definedName>
    <definedName name="Last_refreshed" localSheetId="11">#REF!</definedName>
    <definedName name="Last_refreshed" localSheetId="12">#REF!</definedName>
    <definedName name="Last_refreshed">#REF!</definedName>
    <definedName name="MAX">OFFSET([2]Sheet1!$K$7,0,0,[2]Sheet1!$I$5,1)</definedName>
    <definedName name="Monday">OFFSET([2]daily_processing!$A$147,0,0,[2]Daily!$N$2,1)</definedName>
    <definedName name="Monday2">OFFSET([2]avg_processing!$A$147,0,0,'[2]4Week'!$A$2,1)</definedName>
    <definedName name="MRSInjection">[4]MRS!$K$32</definedName>
    <definedName name="MRSWithdrawal">[4]MRS!$J$56</definedName>
    <definedName name="NorwayForecast">'[4]UKCS&amp;Norway'!$C$40</definedName>
    <definedName name="_xlnm.Print_Area" localSheetId="11">'Figure 8'!$A$3:$A$3</definedName>
    <definedName name="_xlnm.Print_Area" localSheetId="12">'Figure 9'!#REF!</definedName>
    <definedName name="_xlnm.Print_Area" localSheetId="25">Glossary!$A$1:$C$55</definedName>
    <definedName name="Saturday">OFFSET([2]daily_processing!$F$147,0,0,[2]Daily!$S$2,1)</definedName>
    <definedName name="Saturday2">OFFSET([2]avg_processing!$F$147,0,0,'[2]4Week'!$F$2,1)</definedName>
    <definedName name="start">'[3]Main Sheet (Internal)'!$B$4</definedName>
    <definedName name="Sunday">OFFSET([2]daily_processing!$G$147,0,0,[2]Daily!$T$2,1)</definedName>
    <definedName name="Sunday2">OFFSET([2]avg_processing!$G$147,0,0,'[2]4Week'!$G$2,1)</definedName>
    <definedName name="TEC_Values">[3]Calculations!$A$26:$AY$30</definedName>
    <definedName name="Thursday">OFFSET([2]daily_processing!$D$147,0,0,[2]Daily!$Q$2,1)</definedName>
    <definedName name="Thursday2">OFFSET([2]avg_processing!$D$147,0,0,'[2]4Week'!$D$2,1)</definedName>
    <definedName name="times">OFFSET([2]Sheet1!$C$7,0,0,[2]Sheet1!$I$5,1)</definedName>
    <definedName name="TotDemd">[4]MatchTable!$F$20</definedName>
    <definedName name="Tuesday">OFFSET([2]daily_processing!$B$147,0,0,[2]Daily!$O$2,1)</definedName>
    <definedName name="Tuesday2">OFFSET([2]avg_processing!$B$147,0,0,'[2]4Week'!$B$2,1)</definedName>
    <definedName name="UKCSForecast">'[4]UKCS&amp;Norway'!$C$39</definedName>
    <definedName name="values">OFFSET([2]Sheet1!$D$7,0,0,[2]Sheet1!$I$5,1)</definedName>
    <definedName name="VLDZ" localSheetId="1">#REF!</definedName>
    <definedName name="VLDZ" localSheetId="15">#REF!</definedName>
    <definedName name="VLDZ" localSheetId="16">#REF!</definedName>
    <definedName name="VLDZ" localSheetId="17">#REF!</definedName>
    <definedName name="VLDZ" localSheetId="18">#REF!</definedName>
    <definedName name="VLDZ" localSheetId="20">#REF!</definedName>
    <definedName name="VLDZ" localSheetId="12">#REF!</definedName>
    <definedName name="VLDZ">#REF!</definedName>
    <definedName name="Wednesday">OFFSET([2]daily_processing!$C$147,0,0,[2]Daily!$P$2,1)</definedName>
    <definedName name="Wednesday2">OFFSET([2]avg_processing!$C$147,0,0,'[2]4Week'!$C$2,1)</definedName>
    <definedName name="weekday_lookup">'[3]Zone S demand ratio'!$A$19:$B$25</definedName>
    <definedName name="X">OFFSET([2]daily_processing!$S$147,0,0,[2]Daily!$T$2,1)</definedName>
    <definedName name="XBORDER">OFFSET([2]daily_processing!$U$147,0,0,[2]Daily!$T$2,1)</definedName>
    <definedName name="XBORDER2">OFFSET([2]avg_processing!$U$147,0,0,'[2]4Week'!$G$2,1)</definedName>
    <definedName name="Xnew">OFFSET([2]avg_processing!$S$147,0,0,'[2]4Week'!$G$2,1)</definedName>
    <definedName name="year">'[2]4Week'!$D$9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827" l="1"/>
  <c r="C23" i="730"/>
  <c r="B4" i="808"/>
  <c r="B4" i="826"/>
  <c r="C22" i="730"/>
  <c r="B4" i="751"/>
  <c r="C8" i="730"/>
  <c r="B148" i="821" l="1"/>
  <c r="B147" i="821"/>
  <c r="B141" i="821"/>
  <c r="B140" i="821"/>
  <c r="B134" i="821"/>
  <c r="B133" i="821"/>
  <c r="B127" i="821"/>
  <c r="B126" i="821"/>
  <c r="B120" i="821"/>
  <c r="B119" i="821"/>
  <c r="B113" i="821"/>
  <c r="B112" i="821"/>
  <c r="B106" i="821"/>
  <c r="B105" i="821"/>
  <c r="B99" i="821"/>
  <c r="B98" i="821"/>
  <c r="B92" i="821"/>
  <c r="B91" i="821"/>
  <c r="B85" i="821"/>
  <c r="B84" i="821"/>
  <c r="B78" i="821"/>
  <c r="B77" i="821"/>
  <c r="B71" i="821"/>
  <c r="B70" i="821"/>
  <c r="B65" i="821"/>
  <c r="B63" i="821"/>
  <c r="B64" i="821" s="1"/>
  <c r="B59" i="821"/>
  <c r="B58" i="821" s="1"/>
  <c r="B56" i="821"/>
  <c r="B57" i="821" s="1"/>
  <c r="B50" i="821"/>
  <c r="B49" i="821"/>
  <c r="B43" i="821"/>
  <c r="B42" i="821"/>
  <c r="B36" i="821"/>
  <c r="B35" i="821"/>
  <c r="B29" i="821"/>
  <c r="B28" i="821"/>
  <c r="B22" i="821"/>
  <c r="B21" i="821"/>
  <c r="B15" i="821"/>
  <c r="B14" i="821"/>
  <c r="B8" i="821"/>
  <c r="B7" i="821"/>
  <c r="C10" i="730"/>
  <c r="B10" i="772"/>
  <c r="B5" i="772"/>
  <c r="B6" i="751"/>
  <c r="B9" i="772"/>
  <c r="B5" i="753"/>
  <c r="C7" i="730"/>
  <c r="B7" i="751"/>
  <c r="B4" i="772"/>
  <c r="C18" i="730"/>
  <c r="C14" i="730"/>
  <c r="B5" i="751"/>
  <c r="C21" i="730"/>
  <c r="C16" i="730"/>
  <c r="C19" i="730"/>
  <c r="C9" i="730"/>
  <c r="C12" i="730"/>
  <c r="B8" i="772"/>
  <c r="C17" i="730"/>
  <c r="B8" i="751"/>
  <c r="C20" i="730"/>
  <c r="B4" i="753"/>
  <c r="B6" i="772"/>
  <c r="B9" i="751"/>
  <c r="C13" i="730"/>
  <c r="C15" i="730"/>
  <c r="C11" i="730"/>
  <c r="B7" i="772"/>
</calcChain>
</file>

<file path=xl/sharedStrings.xml><?xml version="1.0" encoding="utf-8"?>
<sst xmlns="http://schemas.openxmlformats.org/spreadsheetml/2006/main" count="687" uniqueCount="326">
  <si>
    <t xml:space="preserve">Introduction </t>
  </si>
  <si>
    <t>Chart Contents</t>
  </si>
  <si>
    <t>Chapter Section</t>
  </si>
  <si>
    <t>Figure Title</t>
  </si>
  <si>
    <t xml:space="preserve">Figure Number </t>
  </si>
  <si>
    <t>Executive Summary</t>
  </si>
  <si>
    <t>Figure 1</t>
  </si>
  <si>
    <t>Electricity demand</t>
  </si>
  <si>
    <t>Figure 2</t>
  </si>
  <si>
    <t>Figure 3</t>
  </si>
  <si>
    <t>Figure 4</t>
  </si>
  <si>
    <t>Figure 7</t>
  </si>
  <si>
    <t>Figure 8</t>
  </si>
  <si>
    <t xml:space="preserve"> Electricity supply</t>
  </si>
  <si>
    <t>Figure 9</t>
  </si>
  <si>
    <t>Figure 10</t>
  </si>
  <si>
    <t>Europe and interconnected markets</t>
  </si>
  <si>
    <t>Figure 11</t>
  </si>
  <si>
    <t>Figure 12</t>
  </si>
  <si>
    <t>Figure 13</t>
  </si>
  <si>
    <t>Figure 14</t>
  </si>
  <si>
    <t>Figure 15</t>
  </si>
  <si>
    <t>Figure 16</t>
  </si>
  <si>
    <t>Assumptions and additional data</t>
  </si>
  <si>
    <t>Breakdown rates</t>
  </si>
  <si>
    <t>Legal Notice</t>
  </si>
  <si>
    <t>Year</t>
  </si>
  <si>
    <t>Summer minimum (GW)</t>
  </si>
  <si>
    <t>Daytime minimum (GW)</t>
  </si>
  <si>
    <t>High summer peak (GW)</t>
  </si>
  <si>
    <t xml:space="preserve">Electricity Demand </t>
  </si>
  <si>
    <t>Date</t>
  </si>
  <si>
    <t>Forecast daily summer minimum 2023 (GW)</t>
  </si>
  <si>
    <t>High summer period</t>
  </si>
  <si>
    <t>High summer</t>
  </si>
  <si>
    <t>Week Number (2023)</t>
  </si>
  <si>
    <t>Lower Demand</t>
  </si>
  <si>
    <t>Central Demand</t>
  </si>
  <si>
    <t>Upper Demand</t>
  </si>
  <si>
    <t>Lower Bound</t>
  </si>
  <si>
    <t>Weather variability uncertainty</t>
  </si>
  <si>
    <t xml:space="preserve">Electricity Supply  </t>
  </si>
  <si>
    <t>Electricity supply</t>
  </si>
  <si>
    <t>Short term operating reserve</t>
  </si>
  <si>
    <t>Assumed generation and Wind @ avg</t>
  </si>
  <si>
    <t>Date (Text)</t>
  </si>
  <si>
    <t>Low IC surplus</t>
  </si>
  <si>
    <t>Max IC Surplus</t>
  </si>
  <si>
    <t>National demand and station load</t>
  </si>
  <si>
    <t>IC outages</t>
  </si>
  <si>
    <t>INTELEC</t>
  </si>
  <si>
    <t>INTEW</t>
  </si>
  <si>
    <t>INTFR</t>
  </si>
  <si>
    <t>INTIFA2</t>
  </si>
  <si>
    <t>INTIRL</t>
  </si>
  <si>
    <t>INTNED</t>
  </si>
  <si>
    <t>INTNEM</t>
  </si>
  <si>
    <t>INTNSL</t>
  </si>
  <si>
    <t>FRANCE</t>
  </si>
  <si>
    <t>IFA2</t>
  </si>
  <si>
    <t>Britned</t>
  </si>
  <si>
    <t>Moyle</t>
  </si>
  <si>
    <t>EWIC</t>
  </si>
  <si>
    <t>Nemo</t>
  </si>
  <si>
    <t>Eleclink</t>
  </si>
  <si>
    <t>NSL</t>
  </si>
  <si>
    <t>IC breakdown rates</t>
  </si>
  <si>
    <t>Minimum demand</t>
  </si>
  <si>
    <t>Nuclear</t>
  </si>
  <si>
    <t>I/C imports after trades</t>
  </si>
  <si>
    <t>Negative Reserve for Response and Wind Reserve</t>
  </si>
  <si>
    <t xml:space="preserve">Date </t>
  </si>
  <si>
    <t>Weekend and bank holiday prices have been interpolated</t>
  </si>
  <si>
    <t>Import</t>
  </si>
  <si>
    <t>Floating</t>
  </si>
  <si>
    <t>Export</t>
  </si>
  <si>
    <t>Daytime</t>
  </si>
  <si>
    <t>IFA</t>
  </si>
  <si>
    <t>Overnight</t>
  </si>
  <si>
    <t>Peak</t>
  </si>
  <si>
    <t>France</t>
  </si>
  <si>
    <t>Netherlands</t>
  </si>
  <si>
    <t>Belgium</t>
  </si>
  <si>
    <t>NEMO</t>
  </si>
  <si>
    <t xml:space="preserve">BM reports website: </t>
  </si>
  <si>
    <t>https://www.bmreports.com/</t>
  </si>
  <si>
    <t>Biomass</t>
  </si>
  <si>
    <t>Power station type</t>
  </si>
  <si>
    <t>Assumed availability rate</t>
  </si>
  <si>
    <t>Hydro generation</t>
  </si>
  <si>
    <t>Coal</t>
  </si>
  <si>
    <t>Pumped storage</t>
  </si>
  <si>
    <t>OCGT</t>
  </si>
  <si>
    <t>CCGT</t>
  </si>
  <si>
    <t>*Wind at average of capacity for that week using 30 years of data</t>
  </si>
  <si>
    <t>Term</t>
  </si>
  <si>
    <t>Description</t>
  </si>
  <si>
    <t>Active Notification System (ANS)</t>
  </si>
  <si>
    <t>A system for sharing short notifications with the industry via text message or email.</t>
  </si>
  <si>
    <t>Average cold spell (ACS)</t>
  </si>
  <si>
    <t>ACS methodology takes into consideration people’s changing behaviour due to the variability in weather, e.g. more heating demand when it is colder and the variability in weather dependent distributed generation e.g. wind generation. These two elements combined have a significant effect on peak electricity demand.</t>
  </si>
  <si>
    <t>Baseload electricity</t>
  </si>
  <si>
    <t>A market product for a volume of energy across the whole day (the full 24hrs) or a running pattern of being on all the time for power sources that are inflexible and operate continuously, like nuclear.</t>
  </si>
  <si>
    <t xml:space="preserve">Breakdown rates </t>
  </si>
  <si>
    <t>Breakdown rates for generation over the summer are calculated using historic summer breakdown rates. These are taken from a units output against capacity, for demand peaks higher than the 80th percentile, for the last 3 years. This excludes planned outages notified to the ESO. For wind, a median load factor is calculated, meaning that there is a 50% chance of wind being higher or lower than this.</t>
  </si>
  <si>
    <t xml:space="preserve">BritNed </t>
  </si>
  <si>
    <t>BritNed Development Limited is a joint venture between Dutch TenneT and British National Grid that operates the electricity interconnector between Great Britain and the Netherlands. It is a bi-directional interconnector with a capacity of 1,000MW. You can find out more at www.britned.com</t>
  </si>
  <si>
    <t xml:space="preserve">Capacity Market (CM) </t>
  </si>
  <si>
    <t>The Capacity Market is designed to ensure security of electricity supply. It provides a payment for reliable sources of capacity, alongside their electricity revenues, ensuring they deliver energy when needed.</t>
  </si>
  <si>
    <t>Carbon intensity</t>
  </si>
  <si>
    <t>A calculation of how much carbon dioxide is emitted in different processes. It is usually expressed as the amount of carbon dioxide emitted per kilometre travelled, per unit of heat created or per kilowatt hour of electricity produced.</t>
  </si>
  <si>
    <t>Clean dark spread </t>
  </si>
  <si>
    <t>The revenue that a coal fired generation plant receives from selling electricity once fuel and carbon costs have been accounted for. </t>
  </si>
  <si>
    <t>Clean spark spread </t>
  </si>
  <si>
    <t>The revenue that a gas fired generation plant receives from selling electricity once fuel and carbon costs have been accounted for.</t>
  </si>
  <si>
    <t>CMP264/265 </t>
  </si>
  <si>
    <t>Changes to the Charging and Use of System Code (CUSC). These changes were phased in from 1 April 2018 and reduce the value of avoided network charges over Triad periods.</t>
  </si>
  <si>
    <t>CO2 equivalent/kWh </t>
  </si>
  <si>
    <t>The units ‘gCO2eq/kWh’ are grams of carbon dioxide equivalent per kilowatt-hour of electricity generated. Carbon dioxide is the most significant greenhouse gas (GHG). GHGs other than carbon dioxide, such as methane, are quantified as equivalent amounts of carbon dioxide. This is done by calculating their global warming potential relative to carbon dioxide over a specified timescale, usually 100 years</t>
  </si>
  <si>
    <t>Combined cycle gas turbine (CCGT) </t>
  </si>
  <si>
    <t>A power station that uses the combustion of natural gas or liquid fuel to drive a gas turbine generator to produce electricity. The exhaust gas from this process is used to produce steam in a heat recovery boiler. This steam then drives a turbine generator to produce more electricity.</t>
  </si>
  <si>
    <t>Demand side response (DSR)</t>
  </si>
  <si>
    <t>when demand side customers reduce the amount of energy they draw from the transmission network, either by switching to distribution generation sources, using on-site generation or reducing their energy consumption. We observe this behaviour as a reduction in transmission demand.</t>
  </si>
  <si>
    <t>Demand suppression</t>
  </si>
  <si>
    <t>The difference between out pre-COVID forecast demand levels and the actual demand seen on the system. We have considered a range of potential outcomes for demand suppression this winter.</t>
  </si>
  <si>
    <t xml:space="preserve">Distribution connected </t>
  </si>
  <si>
    <t>Any generation or storage that is connected directly to the local distribution network, as opposed to the transmission network. It includes combined heat and power schemes of any scale, wind generation and battery units. This form of generation is not usually directly visible to National Grid as the system operator and reduces demand on the transmission system.</t>
  </si>
  <si>
    <t>Dynamic Containment</t>
  </si>
  <si>
    <t>This is a new fast-acting post-fault service to contain frequency within the statutory range of +/-0.5Hz in the event of a sudden demand or generation loss. The service delivers very quickly and proportionally to frequency but is only active when frequency moves outside of operational limits (+/- 0.2Hz).</t>
  </si>
  <si>
    <t xml:space="preserve">East West Interconnector (EWIC) </t>
  </si>
  <si>
    <t>A 500MW interconnector that links the electricity transmission systems of Ireland and Great Britain. You can find out more at www.eirgridgroup.com/customer-and-industry/</t>
  </si>
  <si>
    <t>Embedded generation</t>
  </si>
  <si>
    <t>Power generating stations/units that are not directly connected to the National Grid electricity transmission network for which we do not have metering data/information. They have the effect of reducing the electricity demand on the transmission system.</t>
  </si>
  <si>
    <t>Equivalent firm capacity (EFC)</t>
  </si>
  <si>
    <t>An assessment of the entire wind fleet’s contribution to capacity adequacy. It represents how much of 100 per cent available conventional plant could theoretically replace the entire wind fleet and leave security of supply unchanged.</t>
  </si>
  <si>
    <t xml:space="preserve">European Union Emissions Trading System (EU ETS) </t>
  </si>
  <si>
    <t>An EU-wide system for trading greenhouse gas emission allowances. The scheme covers more than 11,000 power stations and industrial plants in 31 countries.</t>
  </si>
  <si>
    <t>When an interconnector is neither importing nor exporting electricity.</t>
  </si>
  <si>
    <t>Footroom</t>
  </si>
  <si>
    <t>When a generator can reduce its output without going below minimum output levels.</t>
  </si>
  <si>
    <t>Forward prices</t>
  </si>
  <si>
    <t>The predetermined delivery price for a commodity, such as electricity or gas, as decided by the buyer and the seller of the forward contract, to be paid at a predetermined date in the future.</t>
  </si>
  <si>
    <t>GB Customer demand</t>
  </si>
  <si>
    <t>Sum of all demand used within GB. Total demand requirement for GB.</t>
  </si>
  <si>
    <t>GW Gigawatt (GW)</t>
  </si>
  <si>
    <t>A measure of power. 1 GW = 1,000,000,000 watts.</t>
  </si>
  <si>
    <t>The period between 1 June and 31 August, or weeks 23 to 35. It is when we expect the greatest number of planned generator outages.</t>
  </si>
  <si>
    <t xml:space="preserve">Interconnexion France–Angleterre (IFA) </t>
  </si>
  <si>
    <t>A 2,000 MW interconnector between the French and British transmission systems. Ownership is shared between National Grid and Réseau de Transport d’Electricité (RTE).</t>
  </si>
  <si>
    <t xml:space="preserve">Interconnexion France–Angleterre 2 (IFA2) </t>
  </si>
  <si>
    <t>A 1,000 MW interconnector being between the French and British transmission systems commissioned early 2021. Ownership is shared between National Grid and Réseau de Transport d’Electricité (RTE).</t>
  </si>
  <si>
    <t>Inflexible generation</t>
  </si>
  <si>
    <t>Types of generation that require long notice periods to change their output, do not participate in the Balancing Mechanism or may find it expensive to change their output for commercial or operational reasons. Examples include nuclear, combined heat and power (CHP) stations, and some hydro generators and wind farms.</t>
  </si>
  <si>
    <t>Interconnector (elec)</t>
  </si>
  <si>
    <t>Electricity interconnectors are transmission assets that connect the GB market to other markets including Continental Europe and Ireland. They allow suppliers to trade electricity between these markets.</t>
  </si>
  <si>
    <t xml:space="preserve">Load factors </t>
  </si>
  <si>
    <t>The amount of electricity generated by a plant or technology type across the year, expressed as a percentage of maximum possible generation. These are calculated by dividing the total electricity output across the year by the maximum possible generation for each plant or technology type.</t>
  </si>
  <si>
    <t>Margins Notice Issued</t>
  </si>
  <si>
    <t>If forecast demand for the day ahead exceeds a pre-defined forecast of supply.</t>
  </si>
  <si>
    <t>The lowest demand on the transmission system. This typically occurs overnight.</t>
  </si>
  <si>
    <t>A 500 MW interconnector between Northern Ireland and Scotland. You can find out more at www.mutual-energy.com</t>
  </si>
  <si>
    <t>National demand</t>
  </si>
  <si>
    <t>Sum of all generation that flows through the GB Electricity Transmission network to meet internal GB demand, excluding electricity used to power large power stations</t>
  </si>
  <si>
    <t>National electricity transmission system (NETS)</t>
  </si>
  <si>
    <t>This transports high voltage electricity from where it is produced to where it is needed across the country. The system is made up of high voltage electricity wires that extend across Britain and nearby offshore waters. It is owned and maintained by regional transmission companies and operated by a single Electricity System Operator (ESO).</t>
  </si>
  <si>
    <t xml:space="preserve">Nemo Link </t>
  </si>
  <si>
    <t>A 1000 MW interconnector between GB and Belgium.</t>
  </si>
  <si>
    <t>Normalised transmission demand:</t>
  </si>
  <si>
    <t>is the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</si>
  <si>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Normalised peak transmission demand:</t>
  </si>
  <si>
    <t>is the peak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</si>
  <si>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Operational surplus</t>
  </si>
  <si>
    <t>The difference between the level of demand (plus the reserve requirement) and generation expected to be available, modelled on a week-by-week basis. It includes both notified planned outages and assumed breakdown rates for each power station type.</t>
  </si>
  <si>
    <t xml:space="preserve">Optional Downward Flexibility Management (ODFM) </t>
  </si>
  <si>
    <t>Ancillary service introduced in summer 2020 to help manage periods of low demand on the transmission system</t>
  </si>
  <si>
    <t>Outage</t>
  </si>
  <si>
    <t>The annual planned maintenance period, which requires a complete shutdown, during which essential maintenance is carried out.</t>
  </si>
  <si>
    <t>Outturn</t>
  </si>
  <si>
    <t>Actual historic demand operational demand from real time metering</t>
  </si>
  <si>
    <t>Positive and negative reserve</t>
  </si>
  <si>
    <t>The ESO maintains positive and negative reserve to increase or decrease supply and demand in response to manage system frequency as required.</t>
  </si>
  <si>
    <t>A system in which electricity is generated during periods of high demand by the use of water that has been pumped into a reservoir at a higher altitude during periods of low demand.</t>
  </si>
  <si>
    <t xml:space="preserve">Rate of Change of Frequency (RoCoF) </t>
  </si>
  <si>
    <t xml:space="preserve">How quickly system frequency changes on the electricity network. Usually measured in Hertz per second. Some generators have a protection system that will disconnect them from the network if the Rate of Change of Frequency goes above a certain threshold. </t>
  </si>
  <si>
    <t>Reactive power</t>
  </si>
  <si>
    <t xml:space="preserve">The movement of energy across a network which is measured in MVAr. Different types of network assets and generators can generate or absorb reactive power. The flows of reactive power on a system affect voltage levels. </t>
  </si>
  <si>
    <t>Renewables</t>
  </si>
  <si>
    <t>Electricity generation from renewable resources, which are naturally replenished, such as sunlight, wind.</t>
  </si>
  <si>
    <t>Reserve requirement</t>
  </si>
  <si>
    <t>To manage system frequency and to respond to sudden changes in demand and supply, the ESO maintains positive and negative to increase or decrease supply and demand. provides head room (positive reserve) and foot room (negative reserve) provided across all generators synchronised to the system.</t>
  </si>
  <si>
    <t>Restoration</t>
  </si>
  <si>
    <t>Services used to restore power in the event of a total or partial shutdown of the national electricity transmission system, previously referred to as Black Start services.</t>
  </si>
  <si>
    <t xml:space="preserve">RoCoF limit </t>
  </si>
  <si>
    <t>The maximum loss we can allow on the system. A loss of generation larger than this limit has a high risk of resulting in a RoCoF of 0.125Hz/s.</t>
  </si>
  <si>
    <t>Seasonal normal conditions</t>
  </si>
  <si>
    <t>The average set of conditions we could reasonably expect to occur. We use industry agreed seasonal normal weather conditions. These reflect recent changes in climate conditions, rather than being a simple average of historic weather.</t>
  </si>
  <si>
    <t>Station load</t>
  </si>
  <si>
    <t>Electricity demand for power stations connected to the transmission system, this is considered separately to customer demand.</t>
  </si>
  <si>
    <t>Technical capability</t>
  </si>
  <si>
    <t>The capacity of connected plant expected to be generating in the market, based on the Capacity Market auctions another sources of market intelligence, but not taking any account of potential breakdown or outage.</t>
  </si>
  <si>
    <t>TNUoS demand charges</t>
  </si>
  <si>
    <t>Transmission Network Use of System charges recover the cost of installing and maintaining the transmission system in England, Wales, Scotland and offshore. Generators are charged according to TEC (Transmission Entry Capacity). Suppliers are charged based on actual demand. </t>
  </si>
  <si>
    <t xml:space="preserve">Transmission system demand (TSD) </t>
  </si>
  <si>
    <t xml:space="preserve">Sum of all generation that flows through the GB Electricity Transmission network to meet internal GB demand or exports out of GB. This is the demand that the ESO sees at grid supply points, which are the connections to the distribution networks. </t>
  </si>
  <si>
    <t xml:space="preserve">Triad avoidance </t>
  </si>
  <si>
    <t>When demand side customers reduce the amount of energy they draw from the transmission network, either by switching to distribution generation sources, using on-site generation or reducing their energy consumption. This is sometimes referred to as customer demand management, but in this section we are considering customer behaviour that occurs close to anticipated Triad periods, usually to reduce exposure to peak time charges.</t>
  </si>
  <si>
    <t>Triads</t>
  </si>
  <si>
    <t>The three half-hourly settlement periods with the highest electricity transmission system demand. Triads can occur in any half hour on any day between November and February. They must be separated from each other by at least ten days. Typically they take place on weekdays around 4.30 to 6pm.</t>
  </si>
  <si>
    <t>Underlying demand</t>
  </si>
  <si>
    <t>Demand varies from day to day, depending on the weather and the day of week. Underlying demand is a measure of how much demand there is once the effects of the weather, the day of the week and distributed generation, have been removed.</t>
  </si>
  <si>
    <t>Vector shift</t>
  </si>
  <si>
    <t>The sudden change in voltage phase angle in a part of the network. When this happens a generator’s protection settings may disconnect it from the network to protect the equipment.</t>
  </si>
  <si>
    <t>Voltage</t>
  </si>
  <si>
    <t>Unlike system frequency, voltage varies across different locations on the network, depending on supply and demand for electricity, and the amount of reactive power in that area. Broadly, when electricity demand falls, reactive power increases and this increases the likelihood of a high voltage occurrence.</t>
  </si>
  <si>
    <t xml:space="preserve">Weather corrected demand </t>
  </si>
  <si>
    <t>The demand expected or out turned with the impact of the weather removed. A 30-year average of each relevant weather variable is constructed for each week of the year. This is then applied to linear regression models to calculate what the demand would have been with this standardised weather.</t>
  </si>
  <si>
    <t>Western High Voltage (HVDC) link</t>
  </si>
  <si>
    <t>The Western Link uses DC technology to reinforce the UK transmission system and move electricity across the country in very large volumes between Hunterston in Scotland and Deeside in North Wales.</t>
  </si>
  <si>
    <t xml:space="preserve">Winter period </t>
  </si>
  <si>
    <t xml:space="preserve">The winter period is defined as 1 October to 31 March. </t>
  </si>
  <si>
    <t xml:space="preserve">The workbook contains all graphs and data from our 2024 Summer Outlook Report. 
The Summer Outlook Report can be downloaded from the National Grid ESO website. </t>
  </si>
  <si>
    <t>Figure 1: Weather corrected summer overnight and daytime minimum demand outturns for previous years and the summer 2024 forecast</t>
  </si>
  <si>
    <t>Week number (2024)</t>
  </si>
  <si>
    <t>Forecast daily summer minimum 2024 (GW)</t>
  </si>
  <si>
    <t>Daily summer minimum 2023 (GW)</t>
  </si>
  <si>
    <t xml:space="preserve">Forecast daily summer minimum 2023 (GW) </t>
  </si>
  <si>
    <t>Figure 3: Daily minimum system demands (transmission system demand) for summer 2023 (outturn) against our summer 2024 minimum demand central forecast (all weather corrected)</t>
  </si>
  <si>
    <t>Figure 4: Daily peak system demands (transmission system demand) for summer 2023 (outturn) against our summer 2024 peak demand central forecast (all weather corrected)</t>
  </si>
  <si>
    <t>Forecast peak demands 2024</t>
  </si>
  <si>
    <t>Daily summer peak 2023</t>
  </si>
  <si>
    <t>Forecast peak demand 2023</t>
  </si>
  <si>
    <t>Figure 5: Daily minimum demands (transmission system demands) for our central scenario and the impact of weather variation</t>
  </si>
  <si>
    <t>Figure 6: Daily minimum demand (transmission system demand) scenario forecast for summer 2023 against our summer 2023 minimum outturn (actual outturn has not been weather corrected)</t>
  </si>
  <si>
    <t>2023 central forecast</t>
  </si>
  <si>
    <t>2023 outturn (not weather corrected)</t>
  </si>
  <si>
    <t>Figure 7: Daily minimum demand (transmission system demand) scenario forecast for summer 2023 against our summer 2023 minimum outturn (weathger corrected)</t>
  </si>
  <si>
    <t>Daily summer minimum 2023 weather corrected (GW)</t>
  </si>
  <si>
    <t>Full Irish export</t>
  </si>
  <si>
    <t>Assumed generation with no continental IC flows (full Irish exports)</t>
  </si>
  <si>
    <t>Assumed generation with high IC continental exports (full Irish exports)</t>
  </si>
  <si>
    <t>INTVKL</t>
  </si>
  <si>
    <t>Viking</t>
  </si>
  <si>
    <t>Figure 8: Day-By-Day generation and demand forecast for summer 2024</t>
  </si>
  <si>
    <t>Minimum demand less Reserve</t>
  </si>
  <si>
    <t>Figure 10: Interconnectors expected to be operational in summer 2024</t>
  </si>
  <si>
    <t>GB</t>
  </si>
  <si>
    <t>French</t>
  </si>
  <si>
    <t>Dutch</t>
  </si>
  <si>
    <t>Figure 11: Summer 2024 electricity baseload forward prices</t>
  </si>
  <si>
    <t>Figure 12: Summer 2024 electricity peak forward prices</t>
  </si>
  <si>
    <t>Summer 2024 IC Auction Prices (in euros)</t>
  </si>
  <si>
    <t>Border</t>
  </si>
  <si>
    <t>Date of most recent auction</t>
  </si>
  <si>
    <t>Notes</t>
  </si>
  <si>
    <t xml:space="preserve">No Q3 auction results </t>
  </si>
  <si>
    <t>Q3 auction 22 May</t>
  </si>
  <si>
    <t>IFA 1</t>
  </si>
  <si>
    <t>IFA 2</t>
  </si>
  <si>
    <t>BritNed</t>
  </si>
  <si>
    <t>Viking Link</t>
  </si>
  <si>
    <t>Figure 13: Q2/Summer 2024 interconnector auction results</t>
  </si>
  <si>
    <t>Q3 auction 16 April</t>
  </si>
  <si>
    <t>Note that for Nemo, BritNed and Viking prices are based off Q2 auction results</t>
  </si>
  <si>
    <t>MOYLE</t>
  </si>
  <si>
    <t>Figure 14: Interconnector capacity available with planned outages</t>
  </si>
  <si>
    <t>Total</t>
  </si>
  <si>
    <t>Figure 15: Proportion of import and export for continental and Irish interconnectors in summer 2023</t>
  </si>
  <si>
    <t>Summer 2023</t>
  </si>
  <si>
    <t>Full IC Imports</t>
  </si>
  <si>
    <t>High IC Exports</t>
  </si>
  <si>
    <t>Assumed generation with full IC continental imports (full Irish exports)</t>
  </si>
  <si>
    <t>Figure 9: Day-by-day generation and minimum demand scenarios for summer 2024</t>
  </si>
  <si>
    <t>Minimum demand less Reserve inc. pumping and charging</t>
  </si>
  <si>
    <t>Inflexible BMUs (e.g, hydro, CHP, Wind)</t>
  </si>
  <si>
    <t>Plant for System Stability or Voltage</t>
  </si>
  <si>
    <t>BMU wind</t>
  </si>
  <si>
    <t>BRITNED</t>
  </si>
  <si>
    <t>GB vs France</t>
  </si>
  <si>
    <t>GB vs Belgium</t>
  </si>
  <si>
    <t>GB vs Netherlands</t>
  </si>
  <si>
    <t>Figure 16: Day ahead baseload price spread for Great Britainvs France, Belgium and Netherlands (+ve indicates Great Britain was more expensive)</t>
  </si>
  <si>
    <t>Baseload price (£)</t>
  </si>
  <si>
    <t>Baseload price spread (£)</t>
  </si>
  <si>
    <t>Balancing Costs</t>
  </si>
  <si>
    <t>Figure 5</t>
  </si>
  <si>
    <t>Figure 6</t>
  </si>
  <si>
    <t>Figure 17</t>
  </si>
  <si>
    <t>Figure 17: GB baseload forward prices for summer</t>
  </si>
  <si>
    <t>Viking Link is a 1400 MW high voltage direct current (DC) electricity link between the British and Dainish transmission systems connecting at Bicker Fen substation in Lincolnshire and Revsing substation in southern Jutland, Denmark</t>
  </si>
  <si>
    <t>Assumptions and further data</t>
  </si>
  <si>
    <t>Glossary</t>
  </si>
  <si>
    <t>Weekday</t>
  </si>
  <si>
    <t>Weekend</t>
  </si>
  <si>
    <t>Figure 2: Probability that the minimum demand occurs overnight</t>
  </si>
  <si>
    <t>01-Apr</t>
  </si>
  <si>
    <t>08-Apr</t>
  </si>
  <si>
    <t>15-Apr</t>
  </si>
  <si>
    <t>22-Apr</t>
  </si>
  <si>
    <t>29-Apr</t>
  </si>
  <si>
    <t>06-May</t>
  </si>
  <si>
    <t>13-May</t>
  </si>
  <si>
    <t>20-May</t>
  </si>
  <si>
    <t>27-May</t>
  </si>
  <si>
    <t>03-Jun</t>
  </si>
  <si>
    <t>10-Jun</t>
  </si>
  <si>
    <t>17-Jun</t>
  </si>
  <si>
    <t>24-Jun</t>
  </si>
  <si>
    <t>01-Jul</t>
  </si>
  <si>
    <t>08-Jul</t>
  </si>
  <si>
    <t>15-Jul</t>
  </si>
  <si>
    <t>22-Jul</t>
  </si>
  <si>
    <t>29-Jul</t>
  </si>
  <si>
    <t>05-Aug</t>
  </si>
  <si>
    <t>12-Aug</t>
  </si>
  <si>
    <t>19-Aug</t>
  </si>
  <si>
    <t>26-Aug</t>
  </si>
  <si>
    <t>02-Sep</t>
  </si>
  <si>
    <t>09-Sep</t>
  </si>
  <si>
    <t>16-Sep</t>
  </si>
  <si>
    <t>23-Sep</t>
  </si>
  <si>
    <t>30-Sep</t>
  </si>
  <si>
    <t>07-Oct</t>
  </si>
  <si>
    <t>14-Oct</t>
  </si>
  <si>
    <t>21-Oct</t>
  </si>
  <si>
    <t>Peak transmission system demand</t>
  </si>
  <si>
    <t>Assumed storage actions (pumping and charging)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</si>
</sst>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0.00_);_(&quot;$&quot;* \(#,##0.00\);_(&quot;$&quot;* &quot;-&quot;??_);_(@_)"/>
    <numFmt numFmtId="165" formatCode="_(&quot;£&quot;* #,##0.00_);_(&quot;£&quot;* \(#,##0.00\);_(&quot;£&quot;* &quot;-&quot;??_);_(@_)"/>
    <numFmt numFmtId="166" formatCode="0.0"/>
    <numFmt numFmtId="167" formatCode="dd/mm/yy;@"/>
    <numFmt numFmtId="168" formatCode="dd\ mmm"/>
    <numFmt numFmtId="169" formatCode="dd\ mmm\ "/>
    <numFmt numFmtId="170" formatCode="dd/mm/yyyy;@"/>
    <numFmt numFmtId="171" formatCode="_-* #,##0_-;\-* #,##0_-;_-* &quot;-&quot;??_-;_-@_-"/>
    <numFmt numFmtId="172" formatCode="[$-F800]dddd\,\ mmmm\ dd\,\ yyyy"/>
    <numFmt numFmtId="173" formatCode="#,##0.000"/>
    <numFmt numFmtId="174" formatCode="#,##0;\(#,##0\);\-"/>
    <numFmt numFmtId="175" formatCode="_-* #,##0.0_-;\-* #,##0.0_-;_-* &quot;-&quot;??_-;_-@_-"/>
    <numFmt numFmtId="176" formatCode="dd\-mmm\-yyyy"/>
  </numFmts>
  <fonts count="90">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name val="Arial"/>
      <family val="2"/>
    </font>
    <font>
      <sz val="10"/>
      <name val="Arial"/>
      <family val="2"/>
    </font>
    <font>
      <sz val="12"/>
      <name val="Arial"/>
      <family val="2"/>
    </font>
    <font>
      <sz val="10"/>
      <name val="Arial"/>
      <family val="2"/>
    </font>
    <font>
      <sz val="11"/>
      <color rgb="FFFF0000"/>
      <name val="Arial"/>
      <family val="2"/>
      <scheme val="minor"/>
    </font>
    <font>
      <b/>
      <sz val="11"/>
      <color theme="1"/>
      <name val="Arial"/>
      <family val="2"/>
      <scheme val="minor"/>
    </font>
    <font>
      <sz val="11"/>
      <color theme="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8"/>
      <color theme="3"/>
      <name val="Arial"/>
      <family val="2"/>
      <scheme val="major"/>
    </font>
    <font>
      <sz val="11"/>
      <color rgb="FF9C5700"/>
      <name val="Arial"/>
      <family val="2"/>
      <scheme val="minor"/>
    </font>
    <font>
      <sz val="26"/>
      <color rgb="FF222222"/>
      <name val="Arial"/>
      <family val="2"/>
    </font>
    <font>
      <u/>
      <sz val="10"/>
      <color indexed="12"/>
      <name val="Arial"/>
      <family val="2"/>
    </font>
    <font>
      <b/>
      <u/>
      <sz val="10"/>
      <name val="Arial"/>
      <family val="2"/>
    </font>
    <font>
      <u/>
      <sz val="11"/>
      <color theme="10"/>
      <name val="Arial"/>
      <family val="2"/>
    </font>
    <font>
      <sz val="11"/>
      <name val="Arial"/>
      <family val="2"/>
      <scheme val="minor"/>
    </font>
    <font>
      <u/>
      <sz val="10"/>
      <color theme="10"/>
      <name val="Arial"/>
      <family val="2"/>
    </font>
    <font>
      <sz val="10"/>
      <color theme="1"/>
      <name val="Trebuchet MS"/>
      <family val="2"/>
    </font>
    <font>
      <b/>
      <i/>
      <sz val="10"/>
      <name val="Arial"/>
      <family val="2"/>
    </font>
    <font>
      <i/>
      <sz val="10"/>
      <name val="Arial"/>
      <family val="2"/>
    </font>
    <font>
      <sz val="12"/>
      <color rgb="FFFFFFFF"/>
      <name val="Calibri"/>
      <family val="2"/>
    </font>
    <font>
      <sz val="12"/>
      <color rgb="FF454545"/>
      <name val="Arial"/>
      <family val="2"/>
    </font>
    <font>
      <sz val="10"/>
      <name val="Arial"/>
      <family val="2"/>
    </font>
    <font>
      <sz val="10"/>
      <color theme="1"/>
      <name val="Arial"/>
      <family val="2"/>
    </font>
    <font>
      <sz val="10"/>
      <color theme="0"/>
      <name val="Arial"/>
      <family val="2"/>
    </font>
    <font>
      <b/>
      <sz val="10"/>
      <name val="Trebuchet MS"/>
      <family val="2"/>
    </font>
    <font>
      <b/>
      <sz val="10"/>
      <color rgb="FFFFBF22"/>
      <name val="Helvetica Neue LT Std 45 Light"/>
    </font>
    <font>
      <sz val="10"/>
      <color rgb="FF454546"/>
      <name val="Helvetica Neue LT Std 45 Light"/>
    </font>
    <font>
      <b/>
      <sz val="10"/>
      <color rgb="FFFFC000"/>
      <name val="Helvetica Neue LT Std 45 Light"/>
    </font>
    <font>
      <sz val="10"/>
      <color rgb="FF595959"/>
      <name val="Helvetica Neue LT Std 45 Light"/>
    </font>
    <font>
      <b/>
      <sz val="10"/>
      <color rgb="FFFFBF22"/>
      <name val="Helvetica Neue LT Pro 45 Light"/>
    </font>
    <font>
      <sz val="10"/>
      <color rgb="FF454546"/>
      <name val="Helvetica Neue LT Pro 45 Light"/>
    </font>
    <font>
      <b/>
      <sz val="10"/>
      <color rgb="FFFFC000"/>
      <name val="Helvetica Neue LT Pro 45 Light"/>
    </font>
    <font>
      <sz val="10"/>
      <color rgb="FF595959"/>
      <name val="Helvetica Neue LT Pro 45 Light"/>
    </font>
    <font>
      <sz val="10"/>
      <color rgb="FF000000"/>
      <name val="Arial"/>
      <family val="2"/>
    </font>
    <font>
      <sz val="11"/>
      <name val="Arial"/>
      <family val="2"/>
    </font>
    <font>
      <sz val="11"/>
      <color rgb="FF000000"/>
      <name val="Arial"/>
      <family val="2"/>
    </font>
    <font>
      <sz val="11"/>
      <color rgb="FF000000"/>
      <name val="Arial"/>
      <family val="2"/>
      <scheme val="minor"/>
    </font>
    <font>
      <b/>
      <sz val="11"/>
      <color theme="0"/>
      <name val="Arial"/>
      <family val="2"/>
    </font>
    <font>
      <b/>
      <sz val="14"/>
      <color theme="0"/>
      <name val="Arial"/>
      <family val="2"/>
    </font>
    <font>
      <b/>
      <sz val="14"/>
      <color rgb="FFFFFFFF"/>
      <name val="Arial"/>
      <family val="2"/>
    </font>
    <font>
      <b/>
      <sz val="11"/>
      <color rgb="FF000000"/>
      <name val="Arial"/>
      <family val="2"/>
      <scheme val="major"/>
    </font>
    <font>
      <sz val="11"/>
      <color rgb="FF000000"/>
      <name val="Arial"/>
      <family val="2"/>
      <scheme val="major"/>
    </font>
    <font>
      <b/>
      <sz val="14"/>
      <color theme="1"/>
      <name val="Arial"/>
      <family val="2"/>
    </font>
    <font>
      <b/>
      <sz val="10"/>
      <name val="Arial"/>
      <family val="2"/>
      <scheme val="major"/>
    </font>
    <font>
      <b/>
      <sz val="10"/>
      <color theme="1"/>
      <name val="Arial"/>
      <family val="2"/>
    </font>
    <font>
      <b/>
      <sz val="11"/>
      <color indexed="9"/>
      <name val="Arial"/>
      <family val="2"/>
    </font>
    <font>
      <sz val="10"/>
      <name val="Arial"/>
      <family val="2"/>
      <scheme val="major"/>
    </font>
    <font>
      <sz val="10"/>
      <name val="Arial"/>
      <family val="2"/>
    </font>
    <font>
      <sz val="10"/>
      <name val="Arial"/>
    </font>
    <font>
      <sz val="10"/>
      <color theme="1"/>
      <name val="Arial"/>
      <family val="2"/>
      <scheme val="minor"/>
    </font>
    <font>
      <sz val="10"/>
      <color rgb="FFFF0000"/>
      <name val="Arial"/>
      <family val="2"/>
      <scheme val="minor"/>
    </font>
    <font>
      <sz val="10"/>
      <color rgb="FF595959"/>
      <name val="Arial"/>
      <family val="2"/>
    </font>
    <font>
      <b/>
      <sz val="10"/>
      <color theme="1"/>
      <name val="Arial"/>
      <family val="2"/>
      <scheme val="major"/>
    </font>
    <font>
      <sz val="10"/>
      <color theme="0"/>
      <name val="Arial"/>
      <family val="2"/>
      <scheme val="major"/>
    </font>
    <font>
      <sz val="10"/>
      <color theme="1"/>
      <name val="Arial"/>
      <family val="2"/>
      <scheme val="major"/>
    </font>
    <font>
      <sz val="10"/>
      <color indexed="10"/>
      <name val="Arial"/>
      <family val="2"/>
      <scheme val="major"/>
    </font>
    <font>
      <b/>
      <sz val="10"/>
      <color theme="0"/>
      <name val="Arial"/>
      <family val="2"/>
      <scheme val="major"/>
    </font>
    <font>
      <sz val="14"/>
      <name val="Arial"/>
      <family val="2"/>
    </font>
  </fonts>
  <fills count="49">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4" tint="0.79998168889431442"/>
        <bgColor indexed="64"/>
      </patternFill>
    </fill>
    <fill>
      <patternFill patternType="solid">
        <fgColor rgb="FFF26522"/>
        <bgColor indexed="64"/>
      </patternFill>
    </fill>
    <fill>
      <patternFill patternType="solid">
        <fgColor theme="9" tint="0.79998168889431442"/>
        <bgColor theme="4" tint="0.79998168889431442"/>
      </patternFill>
    </fill>
    <fill>
      <patternFill patternType="solid">
        <fgColor theme="6" tint="0.59999389629810485"/>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5"/>
        <bgColor theme="4" tint="0.79998168889431442"/>
      </patternFill>
    </fill>
    <fill>
      <patternFill patternType="solid">
        <fgColor rgb="FFFFFFFF"/>
        <bgColor indexed="64"/>
      </patternFill>
    </fill>
    <fill>
      <patternFill patternType="solid">
        <fgColor rgb="FFBDEAFB"/>
        <bgColor indexed="64"/>
      </patternFill>
    </fill>
    <fill>
      <patternFill patternType="solid">
        <fgColor theme="0" tint="-4.9989318521683403E-2"/>
        <bgColor indexed="64"/>
      </patternFill>
    </fill>
    <fill>
      <patternFill patternType="solid">
        <fgColor rgb="FF00DE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54"/>
      </left>
      <right style="medium">
        <color indexed="54"/>
      </right>
      <top style="medium">
        <color indexed="54"/>
      </top>
      <bottom style="medium">
        <color indexed="54"/>
      </bottom>
      <diagonal/>
    </border>
    <border>
      <left/>
      <right style="medium">
        <color indexed="54"/>
      </right>
      <top style="medium">
        <color indexed="54"/>
      </top>
      <bottom style="medium">
        <color indexed="54"/>
      </bottom>
      <diagonal/>
    </border>
    <border>
      <left/>
      <right style="medium">
        <color indexed="54"/>
      </right>
      <top/>
      <bottom style="medium">
        <color indexed="5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diagonal/>
    </border>
    <border>
      <left style="medium">
        <color theme="0"/>
      </left>
      <right style="medium">
        <color theme="0"/>
      </right>
      <top style="medium">
        <color theme="0"/>
      </top>
      <bottom style="medium">
        <color theme="0"/>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right style="thin">
        <color indexed="64"/>
      </right>
      <top style="thin">
        <color indexed="64"/>
      </top>
      <bottom style="thin">
        <color indexed="64"/>
      </bottom>
      <diagonal/>
    </border>
    <border>
      <left style="medium">
        <color theme="1"/>
      </left>
      <right/>
      <top/>
      <bottom style="medium">
        <color theme="1"/>
      </bottom>
      <diagonal/>
    </border>
    <border>
      <left style="medium">
        <color theme="1"/>
      </left>
      <right/>
      <top/>
      <bottom/>
      <diagonal/>
    </border>
    <border>
      <left style="medium">
        <color theme="1"/>
      </left>
      <right/>
      <top style="medium">
        <color theme="1"/>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dashed">
        <color rgb="FF000000"/>
      </right>
      <top/>
      <bottom style="thin">
        <color indexed="64"/>
      </bottom>
      <diagonal/>
    </border>
    <border>
      <left style="medium">
        <color indexed="54"/>
      </left>
      <right/>
      <top style="medium">
        <color indexed="54"/>
      </top>
      <bottom/>
      <diagonal/>
    </border>
    <border>
      <left/>
      <right style="medium">
        <color indexed="54"/>
      </right>
      <top style="medium">
        <color indexed="54"/>
      </top>
      <bottom/>
      <diagonal/>
    </border>
    <border>
      <left style="medium">
        <color indexed="54"/>
      </left>
      <right/>
      <top/>
      <bottom/>
      <diagonal/>
    </border>
    <border>
      <left/>
      <right style="medium">
        <color indexed="54"/>
      </right>
      <top/>
      <bottom/>
      <diagonal/>
    </border>
    <border>
      <left style="medium">
        <color indexed="54"/>
      </left>
      <right/>
      <top/>
      <bottom style="medium">
        <color indexed="54"/>
      </bottom>
      <diagonal/>
    </border>
    <border>
      <left style="medium">
        <color theme="1"/>
      </left>
      <right style="medium">
        <color theme="1"/>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118">
    <xf numFmtId="0" fontId="0" fillId="0" borderId="0"/>
    <xf numFmtId="165" fontId="23" fillId="0" borderId="0" applyFont="0" applyFill="0" applyBorder="0" applyAlignment="0" applyProtection="0"/>
    <xf numFmtId="9" fontId="23" fillId="0" borderId="0" applyFont="0" applyFill="0" applyBorder="0" applyAlignment="0" applyProtection="0"/>
    <xf numFmtId="164" fontId="25" fillId="0" borderId="0" applyFont="0" applyFill="0" applyBorder="0" applyAlignment="0" applyProtection="0"/>
    <xf numFmtId="9" fontId="25" fillId="0" borderId="0" applyFont="0" applyFill="0" applyBorder="0" applyAlignment="0" applyProtection="0"/>
    <xf numFmtId="0" fontId="25" fillId="0" borderId="0"/>
    <xf numFmtId="0" fontId="23" fillId="0" borderId="0"/>
    <xf numFmtId="0" fontId="23" fillId="0" borderId="0"/>
    <xf numFmtId="0" fontId="21" fillId="0" borderId="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7" borderId="8" applyNumberFormat="0" applyAlignment="0" applyProtection="0"/>
    <xf numFmtId="0" fontId="35" fillId="8" borderId="9" applyNumberFormat="0" applyAlignment="0" applyProtection="0"/>
    <xf numFmtId="0" fontId="36" fillId="8" borderId="8" applyNumberFormat="0" applyAlignment="0" applyProtection="0"/>
    <xf numFmtId="0" fontId="37" fillId="0" borderId="10" applyNumberFormat="0" applyFill="0" applyAlignment="0" applyProtection="0"/>
    <xf numFmtId="0" fontId="38" fillId="9" borderId="11" applyNumberFormat="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27" fillId="0" borderId="13" applyNumberFormat="0" applyFill="0" applyAlignment="0" applyProtection="0"/>
    <xf numFmtId="0" fontId="28"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8"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8"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8"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8"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8"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0" borderId="0"/>
    <xf numFmtId="0" fontId="40" fillId="0" borderId="0" applyNumberFormat="0" applyFill="0" applyBorder="0" applyAlignment="0" applyProtection="0"/>
    <xf numFmtId="0" fontId="41" fillId="6" borderId="0" applyNumberFormat="0" applyBorder="0" applyAlignment="0" applyProtection="0"/>
    <xf numFmtId="0" fontId="20" fillId="10" borderId="12" applyNumberFormat="0" applyFont="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3" fillId="0" borderId="0"/>
    <xf numFmtId="0" fontId="23" fillId="0" borderId="0"/>
    <xf numFmtId="0" fontId="23" fillId="0" borderId="0"/>
    <xf numFmtId="0" fontId="19" fillId="0" borderId="0"/>
    <xf numFmtId="0" fontId="18" fillId="0" borderId="0"/>
    <xf numFmtId="0" fontId="17" fillId="0" borderId="0"/>
    <xf numFmtId="0" fontId="29" fillId="0" borderId="5" applyNumberFormat="0" applyFill="0" applyAlignment="0" applyProtection="0"/>
    <xf numFmtId="0" fontId="39" fillId="0" borderId="0" applyNumberFormat="0" applyFill="0" applyBorder="0" applyAlignment="0" applyProtection="0"/>
    <xf numFmtId="0" fontId="43" fillId="0" borderId="0" applyNumberFormat="0" applyFill="0" applyBorder="0" applyAlignment="0" applyProtection="0">
      <alignment vertical="top"/>
      <protection locked="0"/>
    </xf>
    <xf numFmtId="0" fontId="16" fillId="0" borderId="0"/>
    <xf numFmtId="0" fontId="45" fillId="0" borderId="0" applyNumberFormat="0" applyFill="0" applyBorder="0" applyAlignment="0" applyProtection="0"/>
    <xf numFmtId="0" fontId="23" fillId="0" borderId="0"/>
    <xf numFmtId="0" fontId="15" fillId="0" borderId="0"/>
    <xf numFmtId="0" fontId="14" fillId="0" borderId="0"/>
    <xf numFmtId="9" fontId="14" fillId="0" borderId="0" applyFont="0" applyFill="0" applyBorder="0" applyAlignment="0" applyProtection="0"/>
    <xf numFmtId="0" fontId="13" fillId="0" borderId="0"/>
    <xf numFmtId="0" fontId="47" fillId="0" borderId="0" applyNumberFormat="0" applyFill="0" applyBorder="0" applyAlignment="0" applyProtection="0"/>
    <xf numFmtId="0" fontId="48" fillId="0" borderId="0"/>
    <xf numFmtId="0" fontId="12" fillId="0" borderId="0"/>
    <xf numFmtId="165" fontId="23" fillId="0" borderId="0" applyFont="0" applyFill="0" applyBorder="0" applyAlignment="0" applyProtection="0"/>
    <xf numFmtId="164" fontId="23" fillId="0" borderId="0" applyFont="0" applyFill="0" applyBorder="0" applyAlignment="0" applyProtection="0"/>
    <xf numFmtId="9" fontId="23" fillId="0" borderId="0" applyFont="0" applyFill="0" applyBorder="0" applyAlignment="0" applyProtection="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10" borderId="12" applyNumberFormat="0" applyFont="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53"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0" fontId="8" fillId="0" borderId="0"/>
    <xf numFmtId="0" fontId="8" fillId="0" borderId="0"/>
    <xf numFmtId="0" fontId="7" fillId="0" borderId="0"/>
    <xf numFmtId="0" fontId="6" fillId="0" borderId="0"/>
    <xf numFmtId="0" fontId="5" fillId="0" borderId="0"/>
    <xf numFmtId="0" fontId="4" fillId="0" borderId="0"/>
    <xf numFmtId="0" fontId="3" fillId="0" borderId="0"/>
    <xf numFmtId="43" fontId="79" fillId="0" borderId="0" applyFont="0" applyFill="0" applyBorder="0" applyAlignment="0" applyProtection="0"/>
    <xf numFmtId="9" fontId="8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86">
    <xf numFmtId="0" fontId="0" fillId="0" borderId="0" xfId="0"/>
    <xf numFmtId="1" fontId="0" fillId="0" borderId="0" xfId="0" applyNumberFormat="1"/>
    <xf numFmtId="0" fontId="23" fillId="0" borderId="0" xfId="0" applyFont="1"/>
    <xf numFmtId="0" fontId="42" fillId="0" borderId="0" xfId="0" applyFont="1"/>
    <xf numFmtId="0" fontId="22" fillId="0" borderId="0" xfId="0" applyFont="1"/>
    <xf numFmtId="166" fontId="0" fillId="0" borderId="0" xfId="0" applyNumberFormat="1"/>
    <xf numFmtId="0" fontId="24" fillId="0" borderId="0" xfId="0" applyFont="1"/>
    <xf numFmtId="0" fontId="43" fillId="0" borderId="0" xfId="59" applyBorder="1" applyAlignment="1" applyProtection="1"/>
    <xf numFmtId="0" fontId="43" fillId="0" borderId="0" xfId="59" applyAlignment="1" applyProtection="1"/>
    <xf numFmtId="0" fontId="22" fillId="0" borderId="0" xfId="0" applyFont="1" applyAlignment="1">
      <alignment horizontal="left"/>
    </xf>
    <xf numFmtId="0" fontId="44" fillId="0" borderId="0" xfId="0" applyFont="1"/>
    <xf numFmtId="0" fontId="43" fillId="0" borderId="16" xfId="59" applyBorder="1" applyAlignment="1" applyProtection="1"/>
    <xf numFmtId="0" fontId="50" fillId="0" borderId="0" xfId="0" applyFont="1"/>
    <xf numFmtId="0" fontId="49" fillId="0" borderId="18" xfId="0" applyFont="1" applyBorder="1"/>
    <xf numFmtId="0" fontId="51" fillId="37" borderId="20" xfId="0" applyFont="1" applyFill="1" applyBorder="1" applyAlignment="1">
      <alignment horizontal="left" wrapText="1"/>
    </xf>
    <xf numFmtId="0" fontId="23" fillId="0" borderId="0" xfId="52"/>
    <xf numFmtId="0" fontId="27" fillId="38" borderId="0" xfId="0" applyFont="1" applyFill="1" applyAlignment="1">
      <alignment wrapText="1"/>
    </xf>
    <xf numFmtId="0" fontId="22" fillId="3" borderId="0" xfId="0" applyFont="1" applyFill="1" applyAlignment="1">
      <alignment horizontal="center" vertical="center" wrapText="1"/>
    </xf>
    <xf numFmtId="0" fontId="52" fillId="36" borderId="21" xfId="0" applyFont="1" applyFill="1" applyBorder="1" applyAlignment="1">
      <alignment horizontal="left" vertical="center" wrapText="1" readingOrder="1"/>
    </xf>
    <xf numFmtId="0" fontId="51" fillId="37" borderId="25" xfId="0" applyFont="1" applyFill="1" applyBorder="1" applyAlignment="1">
      <alignment horizontal="left" wrapText="1"/>
    </xf>
    <xf numFmtId="14" fontId="0" fillId="0" borderId="0" xfId="0" applyNumberFormat="1"/>
    <xf numFmtId="0" fontId="23" fillId="0" borderId="15" xfId="0" applyFont="1" applyBorder="1"/>
    <xf numFmtId="0" fontId="23" fillId="0" borderId="14" xfId="0" applyFont="1" applyBorder="1"/>
    <xf numFmtId="0" fontId="23" fillId="3" borderId="0" xfId="52" applyFill="1"/>
    <xf numFmtId="0" fontId="54" fillId="36" borderId="26" xfId="0" applyFont="1" applyFill="1" applyBorder="1" applyAlignment="1">
      <alignment vertical="center" wrapText="1"/>
    </xf>
    <xf numFmtId="0" fontId="6" fillId="0" borderId="0" xfId="109"/>
    <xf numFmtId="0" fontId="55" fillId="40" borderId="0" xfId="0" applyFont="1" applyFill="1"/>
    <xf numFmtId="0" fontId="55" fillId="41" borderId="0" xfId="0" applyFont="1" applyFill="1"/>
    <xf numFmtId="0" fontId="55" fillId="42" borderId="0" xfId="0" applyFont="1" applyFill="1"/>
    <xf numFmtId="0" fontId="55" fillId="43" borderId="0" xfId="0" applyFont="1" applyFill="1"/>
    <xf numFmtId="0" fontId="43" fillId="0" borderId="0" xfId="59" applyFill="1" applyBorder="1" applyAlignment="1" applyProtection="1"/>
    <xf numFmtId="0" fontId="57" fillId="0" borderId="0" xfId="0" applyFont="1" applyAlignment="1">
      <alignment horizontal="left" vertical="center" wrapText="1" readingOrder="1"/>
    </xf>
    <xf numFmtId="0" fontId="58" fillId="0" borderId="0" xfId="0" applyFont="1" applyAlignment="1">
      <alignment horizontal="left" vertical="center" wrapText="1" readingOrder="1"/>
    </xf>
    <xf numFmtId="0" fontId="43" fillId="0" borderId="0" xfId="59" applyAlignment="1" applyProtection="1">
      <alignment horizontal="left" vertical="center" wrapText="1" readingOrder="1"/>
    </xf>
    <xf numFmtId="0" fontId="59" fillId="0" borderId="0" xfId="0" applyFont="1" applyAlignment="1">
      <alignment horizontal="left" vertical="center" wrapText="1" readingOrder="1"/>
    </xf>
    <xf numFmtId="0" fontId="60" fillId="0" borderId="0" xfId="0" applyFont="1" applyAlignment="1">
      <alignment horizontal="left" vertical="center" wrapText="1" readingOrder="1"/>
    </xf>
    <xf numFmtId="0" fontId="60" fillId="0" borderId="0" xfId="0" applyFont="1" applyAlignment="1">
      <alignment horizontal="left" vertical="top" wrapText="1" readingOrder="1"/>
    </xf>
    <xf numFmtId="0" fontId="61" fillId="0" borderId="0" xfId="0" applyFont="1" applyAlignment="1">
      <alignment horizontal="justify" vertical="center" wrapText="1" readingOrder="1"/>
    </xf>
    <xf numFmtId="0" fontId="62" fillId="0" borderId="0" xfId="0" applyFont="1" applyAlignment="1">
      <alignment horizontal="justify" vertical="center" wrapText="1" readingOrder="1"/>
    </xf>
    <xf numFmtId="0" fontId="63" fillId="0" borderId="0" xfId="0" applyFont="1" applyAlignment="1">
      <alignment horizontal="justify" vertical="center" wrapText="1" readingOrder="1"/>
    </xf>
    <xf numFmtId="0" fontId="43" fillId="0" borderId="0" xfId="59" applyAlignment="1" applyProtection="1">
      <alignment horizontal="justify" vertical="center" wrapText="1" readingOrder="1"/>
    </xf>
    <xf numFmtId="0" fontId="64" fillId="0" borderId="0" xfId="0" applyFont="1" applyAlignment="1">
      <alignment horizontal="justify" vertical="center"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wrapText="1" readingOrder="1"/>
    </xf>
    <xf numFmtId="0" fontId="23" fillId="0" borderId="0" xfId="0" applyFont="1" applyAlignment="1">
      <alignment vertical="center"/>
    </xf>
    <xf numFmtId="0" fontId="65" fillId="0" borderId="15" xfId="0" applyFont="1" applyBorder="1"/>
    <xf numFmtId="1" fontId="23" fillId="0" borderId="0" xfId="0" applyNumberFormat="1" applyFont="1"/>
    <xf numFmtId="14" fontId="22" fillId="0" borderId="0" xfId="0" applyNumberFormat="1" applyFont="1"/>
    <xf numFmtId="1" fontId="0" fillId="0" borderId="0" xfId="52" applyNumberFormat="1" applyFont="1"/>
    <xf numFmtId="0" fontId="65" fillId="0" borderId="14" xfId="0" applyFont="1" applyBorder="1"/>
    <xf numFmtId="0" fontId="43" fillId="0" borderId="30" xfId="59" applyBorder="1" applyAlignment="1" applyProtection="1">
      <alignment horizontal="center"/>
    </xf>
    <xf numFmtId="0" fontId="23" fillId="0" borderId="31" xfId="0" applyFont="1" applyBorder="1"/>
    <xf numFmtId="0" fontId="43" fillId="0" borderId="32" xfId="59" applyBorder="1" applyAlignment="1" applyProtection="1"/>
    <xf numFmtId="0" fontId="43" fillId="0" borderId="34" xfId="59" applyBorder="1" applyAlignment="1" applyProtection="1"/>
    <xf numFmtId="0" fontId="43" fillId="0" borderId="38" xfId="59" applyBorder="1" applyAlignment="1" applyProtection="1"/>
    <xf numFmtId="0" fontId="0" fillId="0" borderId="41" xfId="0" applyBorder="1"/>
    <xf numFmtId="0" fontId="65" fillId="0" borderId="0" xfId="0" applyFont="1"/>
    <xf numFmtId="0" fontId="69" fillId="40" borderId="1" xfId="0" applyFont="1" applyFill="1" applyBorder="1" applyAlignment="1">
      <alignment horizontal="center" vertical="center"/>
    </xf>
    <xf numFmtId="0" fontId="38" fillId="44" borderId="1" xfId="0" applyFont="1" applyFill="1" applyBorder="1" applyAlignment="1">
      <alignment horizontal="center" vertical="center" wrapText="1"/>
    </xf>
    <xf numFmtId="0" fontId="38" fillId="40" borderId="1" xfId="0" applyFont="1" applyFill="1" applyBorder="1" applyAlignment="1">
      <alignment horizontal="center" vertical="center" wrapText="1"/>
    </xf>
    <xf numFmtId="0" fontId="38" fillId="44" borderId="50" xfId="0" applyFont="1" applyFill="1" applyBorder="1" applyAlignment="1">
      <alignment horizontal="center" vertical="center"/>
    </xf>
    <xf numFmtId="0" fontId="38" fillId="44" borderId="50" xfId="0" applyFont="1" applyFill="1" applyBorder="1" applyAlignment="1">
      <alignment horizontal="center" vertical="center" wrapText="1"/>
    </xf>
    <xf numFmtId="0" fontId="69" fillId="40" borderId="1" xfId="0" applyFont="1" applyFill="1" applyBorder="1"/>
    <xf numFmtId="0" fontId="69" fillId="40" borderId="1" xfId="0" applyFont="1" applyFill="1" applyBorder="1" applyAlignment="1">
      <alignment horizontal="center" vertical="center" wrapText="1"/>
    </xf>
    <xf numFmtId="0" fontId="0" fillId="3" borderId="0" xfId="0" applyFill="1"/>
    <xf numFmtId="0" fontId="70" fillId="40" borderId="0" xfId="0" applyFont="1" applyFill="1"/>
    <xf numFmtId="0" fontId="71" fillId="40" borderId="0" xfId="0" applyFont="1" applyFill="1"/>
    <xf numFmtId="0" fontId="70" fillId="43" borderId="0" xfId="0" applyFont="1" applyFill="1"/>
    <xf numFmtId="0" fontId="73" fillId="0" borderId="49" xfId="109" applyFont="1" applyBorder="1" applyAlignment="1">
      <alignment horizontal="center" vertical="center" wrapText="1" readingOrder="1"/>
    </xf>
    <xf numFmtId="0" fontId="73" fillId="0" borderId="48" xfId="109" applyFont="1" applyBorder="1" applyAlignment="1">
      <alignment horizontal="center" vertical="center" wrapText="1" readingOrder="1"/>
    </xf>
    <xf numFmtId="0" fontId="73" fillId="0" borderId="47" xfId="109" applyFont="1" applyBorder="1" applyAlignment="1">
      <alignment horizontal="center" vertical="center" wrapText="1" readingOrder="1"/>
    </xf>
    <xf numFmtId="0" fontId="22" fillId="42" borderId="1" xfId="52" applyFont="1" applyFill="1" applyBorder="1"/>
    <xf numFmtId="0" fontId="22" fillId="42" borderId="1" xfId="0" applyFont="1" applyFill="1" applyBorder="1"/>
    <xf numFmtId="0" fontId="74" fillId="42" borderId="0" xfId="0" applyFont="1" applyFill="1"/>
    <xf numFmtId="0" fontId="22" fillId="42" borderId="23" xfId="52" applyFont="1" applyFill="1" applyBorder="1"/>
    <xf numFmtId="0" fontId="76" fillId="41" borderId="0" xfId="0" applyFont="1" applyFill="1"/>
    <xf numFmtId="167" fontId="56" fillId="41" borderId="1" xfId="52" applyNumberFormat="1" applyFont="1" applyFill="1" applyBorder="1" applyAlignment="1">
      <alignment horizontal="center" vertical="center" wrapText="1"/>
    </xf>
    <xf numFmtId="0" fontId="56" fillId="41" borderId="1" xfId="52" applyFont="1" applyFill="1" applyBorder="1" applyAlignment="1">
      <alignment horizontal="center" vertical="center" wrapText="1"/>
    </xf>
    <xf numFmtId="0" fontId="22" fillId="41" borderId="1" xfId="0" applyFont="1" applyFill="1" applyBorder="1"/>
    <xf numFmtId="0" fontId="22" fillId="41" borderId="46" xfId="0" applyFont="1" applyFill="1" applyBorder="1"/>
    <xf numFmtId="0" fontId="77" fillId="2" borderId="2" xfId="0" applyFont="1" applyFill="1" applyBorder="1" applyAlignment="1">
      <alignment wrapText="1"/>
    </xf>
    <xf numFmtId="0" fontId="77" fillId="2" borderId="3" xfId="0" applyFont="1" applyFill="1" applyBorder="1" applyAlignment="1">
      <alignment horizontal="center" wrapText="1"/>
    </xf>
    <xf numFmtId="0" fontId="22" fillId="35" borderId="1" xfId="0" applyFont="1" applyFill="1" applyBorder="1"/>
    <xf numFmtId="1" fontId="23" fillId="0" borderId="0" xfId="52" applyNumberFormat="1"/>
    <xf numFmtId="168" fontId="78" fillId="3" borderId="27" xfId="52" applyNumberFormat="1" applyFont="1" applyFill="1" applyBorder="1" applyAlignment="1">
      <alignment horizontal="center" vertical="center" wrapText="1"/>
    </xf>
    <xf numFmtId="168" fontId="66" fillId="0" borderId="0" xfId="52" applyNumberFormat="1" applyFont="1"/>
    <xf numFmtId="0" fontId="66" fillId="0" borderId="0" xfId="0" applyFont="1"/>
    <xf numFmtId="166" fontId="66" fillId="0" borderId="0" xfId="0" applyNumberFormat="1" applyFont="1"/>
    <xf numFmtId="166" fontId="67" fillId="0" borderId="0" xfId="0" applyNumberFormat="1" applyFont="1"/>
    <xf numFmtId="168" fontId="66" fillId="46" borderId="0" xfId="52" applyNumberFormat="1" applyFont="1" applyFill="1"/>
    <xf numFmtId="0" fontId="66" fillId="39" borderId="0" xfId="0" applyFont="1" applyFill="1" applyAlignment="1">
      <alignment horizontal="right"/>
    </xf>
    <xf numFmtId="166" fontId="66" fillId="39" borderId="0" xfId="0" applyNumberFormat="1" applyFont="1" applyFill="1"/>
    <xf numFmtId="168" fontId="46" fillId="0" borderId="0" xfId="52" applyNumberFormat="1" applyFont="1"/>
    <xf numFmtId="0" fontId="46" fillId="0" borderId="0" xfId="0" applyFont="1"/>
    <xf numFmtId="166" fontId="46" fillId="0" borderId="0" xfId="0" applyNumberFormat="1" applyFont="1"/>
    <xf numFmtId="166" fontId="68" fillId="0" borderId="0" xfId="0" applyNumberFormat="1" applyFont="1"/>
    <xf numFmtId="0" fontId="46" fillId="46" borderId="0" xfId="0" applyFont="1" applyFill="1"/>
    <xf numFmtId="166" fontId="46" fillId="46" borderId="0" xfId="0" applyNumberFormat="1" applyFont="1" applyFill="1"/>
    <xf numFmtId="166" fontId="68" fillId="46" borderId="0" xfId="0" applyNumberFormat="1" applyFont="1" applyFill="1"/>
    <xf numFmtId="0" fontId="0" fillId="0" borderId="0" xfId="52" applyFont="1"/>
    <xf numFmtId="0" fontId="0" fillId="0" borderId="24" xfId="0" applyBorder="1"/>
    <xf numFmtId="0" fontId="0" fillId="0" borderId="29" xfId="0" applyBorder="1"/>
    <xf numFmtId="0" fontId="66" fillId="0" borderId="41" xfId="0" applyFont="1" applyBorder="1"/>
    <xf numFmtId="166" fontId="66" fillId="0" borderId="41" xfId="0" applyNumberFormat="1" applyFont="1" applyBorder="1"/>
    <xf numFmtId="166" fontId="67" fillId="0" borderId="41" xfId="0" applyNumberFormat="1" applyFont="1" applyBorder="1"/>
    <xf numFmtId="171" fontId="0" fillId="0" borderId="0" xfId="0" applyNumberFormat="1"/>
    <xf numFmtId="2" fontId="23" fillId="0" borderId="0" xfId="52" applyNumberFormat="1"/>
    <xf numFmtId="172" fontId="0" fillId="0" borderId="0" xfId="0" applyNumberFormat="1"/>
    <xf numFmtId="0" fontId="0" fillId="0" borderId="1" xfId="0" applyBorder="1"/>
    <xf numFmtId="1" fontId="0" fillId="0" borderId="1" xfId="0" applyNumberFormat="1" applyBorder="1"/>
    <xf numFmtId="16" fontId="0" fillId="0" borderId="1" xfId="0" applyNumberFormat="1" applyBorder="1"/>
    <xf numFmtId="171" fontId="0" fillId="0" borderId="29" xfId="113" applyNumberFormat="1" applyFont="1" applyBorder="1"/>
    <xf numFmtId="168" fontId="66" fillId="39" borderId="0" xfId="52" applyNumberFormat="1" applyFont="1" applyFill="1"/>
    <xf numFmtId="0" fontId="66" fillId="39" borderId="0" xfId="0" applyFont="1" applyFill="1"/>
    <xf numFmtId="166" fontId="67" fillId="39" borderId="0" xfId="0" applyNumberFormat="1" applyFont="1" applyFill="1"/>
    <xf numFmtId="0" fontId="66" fillId="0" borderId="0" xfId="0" applyFont="1" applyAlignment="1">
      <alignment horizontal="right"/>
    </xf>
    <xf numFmtId="16" fontId="0" fillId="0" borderId="29" xfId="0" applyNumberFormat="1" applyBorder="1"/>
    <xf numFmtId="0" fontId="2" fillId="0" borderId="0" xfId="109" applyFont="1"/>
    <xf numFmtId="0" fontId="46" fillId="0" borderId="0" xfId="0" applyFont="1" applyFill="1"/>
    <xf numFmtId="166" fontId="46" fillId="0" borderId="0" xfId="0" applyNumberFormat="1" applyFont="1" applyFill="1"/>
    <xf numFmtId="166" fontId="68" fillId="0" borderId="0" xfId="0" applyNumberFormat="1" applyFont="1" applyFill="1"/>
    <xf numFmtId="0" fontId="46" fillId="0" borderId="51" xfId="0" applyFont="1" applyFill="1" applyBorder="1"/>
    <xf numFmtId="166" fontId="46" fillId="0" borderId="51" xfId="0" applyNumberFormat="1" applyFont="1" applyFill="1" applyBorder="1"/>
    <xf numFmtId="166" fontId="68" fillId="0" borderId="52" xfId="0" applyNumberFormat="1" applyFont="1" applyFill="1" applyBorder="1"/>
    <xf numFmtId="14" fontId="23" fillId="0" borderId="0" xfId="0" applyNumberFormat="1" applyFont="1"/>
    <xf numFmtId="166" fontId="67" fillId="0" borderId="0" xfId="0" applyNumberFormat="1" applyFont="1" applyFill="1"/>
    <xf numFmtId="166" fontId="0" fillId="0" borderId="0" xfId="0" applyNumberFormat="1" applyFill="1"/>
    <xf numFmtId="14" fontId="0" fillId="0" borderId="0" xfId="0" applyNumberFormat="1" applyFill="1"/>
    <xf numFmtId="166" fontId="66" fillId="0" borderId="0" xfId="0" applyNumberFormat="1" applyFont="1" applyFill="1"/>
    <xf numFmtId="14" fontId="0" fillId="0" borderId="0" xfId="0" applyNumberFormat="1" applyBorder="1"/>
    <xf numFmtId="166" fontId="0" fillId="0" borderId="0" xfId="0" applyNumberFormat="1" applyBorder="1"/>
    <xf numFmtId="166" fontId="67" fillId="0" borderId="0" xfId="0" applyNumberFormat="1" applyFont="1" applyBorder="1"/>
    <xf numFmtId="0" fontId="0" fillId="0" borderId="0" xfId="0" applyBorder="1"/>
    <xf numFmtId="166" fontId="0" fillId="0" borderId="0" xfId="0" applyNumberFormat="1" applyFill="1" applyBorder="1"/>
    <xf numFmtId="166" fontId="67" fillId="0" borderId="0" xfId="0" applyNumberFormat="1" applyFont="1" applyFill="1" applyBorder="1"/>
    <xf numFmtId="0" fontId="24" fillId="0" borderId="54" xfId="0" applyFont="1" applyFill="1" applyBorder="1" applyAlignment="1">
      <alignment wrapText="1"/>
    </xf>
    <xf numFmtId="9" fontId="24" fillId="0" borderId="55" xfId="0" applyNumberFormat="1" applyFont="1" applyFill="1" applyBorder="1" applyAlignment="1">
      <alignment horizontal="center" wrapText="1"/>
    </xf>
    <xf numFmtId="0" fontId="24" fillId="0" borderId="56" xfId="0" applyFont="1" applyFill="1" applyBorder="1" applyAlignment="1">
      <alignment wrapText="1"/>
    </xf>
    <xf numFmtId="9" fontId="24" fillId="0" borderId="57" xfId="0" applyNumberFormat="1" applyFont="1" applyFill="1" applyBorder="1" applyAlignment="1">
      <alignment horizontal="center" wrapText="1"/>
    </xf>
    <xf numFmtId="0" fontId="24" fillId="0" borderId="58" xfId="0" applyFont="1" applyFill="1" applyBorder="1" applyAlignment="1">
      <alignment wrapText="1"/>
    </xf>
    <xf numFmtId="9" fontId="24" fillId="0" borderId="4" xfId="0" applyNumberFormat="1" applyFont="1" applyFill="1" applyBorder="1" applyAlignment="1">
      <alignment horizontal="center" wrapText="1"/>
    </xf>
    <xf numFmtId="0" fontId="0" fillId="0" borderId="0" xfId="0" applyFill="1"/>
    <xf numFmtId="0" fontId="69" fillId="40" borderId="1" xfId="0" applyFont="1" applyFill="1" applyBorder="1" applyAlignment="1">
      <alignment wrapText="1"/>
    </xf>
    <xf numFmtId="0" fontId="43" fillId="0" borderId="36" xfId="59" applyBorder="1" applyAlignment="1" applyProtection="1">
      <alignment horizontal="center" vertical="center"/>
    </xf>
    <xf numFmtId="0" fontId="43" fillId="0" borderId="37" xfId="59" applyBorder="1" applyAlignment="1" applyProtection="1">
      <alignment horizontal="center" vertical="center"/>
    </xf>
    <xf numFmtId="0" fontId="73" fillId="0" borderId="30" xfId="109" applyFont="1" applyBorder="1" applyAlignment="1">
      <alignment horizontal="center" vertical="center" wrapText="1" readingOrder="1"/>
    </xf>
    <xf numFmtId="0" fontId="73" fillId="0" borderId="60" xfId="109" applyFont="1" applyBorder="1" applyAlignment="1">
      <alignment horizontal="center" vertical="center" wrapText="1" readingOrder="1"/>
    </xf>
    <xf numFmtId="0" fontId="73" fillId="0" borderId="61" xfId="109" applyFont="1" applyBorder="1" applyAlignment="1">
      <alignment horizontal="center" vertical="center" wrapText="1" readingOrder="1"/>
    </xf>
    <xf numFmtId="0" fontId="73" fillId="0" borderId="35" xfId="109" applyFont="1" applyBorder="1" applyAlignment="1">
      <alignment horizontal="center" vertical="center" wrapText="1" readingOrder="1"/>
    </xf>
    <xf numFmtId="0" fontId="73" fillId="0" borderId="0" xfId="109" applyFont="1" applyBorder="1" applyAlignment="1">
      <alignment horizontal="center" vertical="center" wrapText="1" readingOrder="1"/>
    </xf>
    <xf numFmtId="0" fontId="73" fillId="0" borderId="16" xfId="109" applyFont="1" applyBorder="1" applyAlignment="1">
      <alignment horizontal="center" vertical="center" wrapText="1" readingOrder="1"/>
    </xf>
    <xf numFmtId="0" fontId="73" fillId="0" borderId="42" xfId="109" applyFont="1" applyBorder="1" applyAlignment="1">
      <alignment horizontal="center" vertical="center" wrapText="1" readingOrder="1"/>
    </xf>
    <xf numFmtId="0" fontId="73" fillId="0" borderId="40" xfId="109" applyFont="1" applyBorder="1" applyAlignment="1">
      <alignment horizontal="center" vertical="center" wrapText="1" readingOrder="1"/>
    </xf>
    <xf numFmtId="166" fontId="73" fillId="0" borderId="16" xfId="109" applyNumberFormat="1" applyFont="1" applyBorder="1" applyAlignment="1">
      <alignment horizontal="center" vertical="center" wrapText="1" readingOrder="1"/>
    </xf>
    <xf numFmtId="166" fontId="73" fillId="0" borderId="43" xfId="109" applyNumberFormat="1" applyFont="1" applyBorder="1" applyAlignment="1">
      <alignment horizontal="center" vertical="center" wrapText="1" readingOrder="1"/>
    </xf>
    <xf numFmtId="168" fontId="66" fillId="0" borderId="0" xfId="52" applyNumberFormat="1" applyFont="1" applyBorder="1"/>
    <xf numFmtId="0" fontId="66" fillId="0" borderId="0" xfId="0" applyFont="1" applyBorder="1"/>
    <xf numFmtId="166" fontId="66" fillId="0" borderId="0" xfId="0" applyNumberFormat="1" applyFont="1" applyBorder="1"/>
    <xf numFmtId="168" fontId="66" fillId="0" borderId="41" xfId="52" applyNumberFormat="1" applyFont="1" applyBorder="1"/>
    <xf numFmtId="0" fontId="22" fillId="35" borderId="1" xfId="52" applyFont="1" applyFill="1" applyBorder="1"/>
    <xf numFmtId="0" fontId="22" fillId="35" borderId="62" xfId="0" applyFont="1" applyFill="1" applyBorder="1"/>
    <xf numFmtId="0" fontId="22" fillId="35" borderId="1" xfId="52" applyFont="1" applyFill="1" applyBorder="1" applyAlignment="1">
      <alignment horizontal="center"/>
    </xf>
    <xf numFmtId="170" fontId="22" fillId="35" borderId="1" xfId="52" applyNumberFormat="1" applyFont="1" applyFill="1" applyBorder="1"/>
    <xf numFmtId="0" fontId="23" fillId="0" borderId="1" xfId="52" applyBorder="1"/>
    <xf numFmtId="1" fontId="23" fillId="0" borderId="1" xfId="52" applyNumberFormat="1" applyBorder="1"/>
    <xf numFmtId="1" fontId="23" fillId="0" borderId="1" xfId="52" applyNumberFormat="1" applyFill="1" applyBorder="1"/>
    <xf numFmtId="1" fontId="0" fillId="0" borderId="1" xfId="0" applyNumberFormat="1" applyFill="1" applyBorder="1"/>
    <xf numFmtId="16" fontId="0" fillId="0" borderId="1" xfId="0" applyNumberFormat="1" applyFill="1" applyBorder="1"/>
    <xf numFmtId="16" fontId="22" fillId="35" borderId="46" xfId="0" applyNumberFormat="1" applyFont="1" applyFill="1" applyBorder="1"/>
    <xf numFmtId="171" fontId="0" fillId="0" borderId="29" xfId="113" applyNumberFormat="1" applyFont="1" applyFill="1" applyBorder="1"/>
    <xf numFmtId="0" fontId="1" fillId="0" borderId="0" xfId="115"/>
    <xf numFmtId="0" fontId="81" fillId="0" borderId="0" xfId="115" applyFont="1"/>
    <xf numFmtId="0" fontId="82" fillId="0" borderId="0" xfId="115" applyFont="1"/>
    <xf numFmtId="174" fontId="81" fillId="0" borderId="0" xfId="115" applyNumberFormat="1" applyFont="1"/>
    <xf numFmtId="176" fontId="81" fillId="0" borderId="0" xfId="115" applyNumberFormat="1" applyFont="1" applyFill="1" applyAlignment="1">
      <alignment horizontal="center" wrapText="1"/>
    </xf>
    <xf numFmtId="174" fontId="81" fillId="0" borderId="0" xfId="115" applyNumberFormat="1" applyFont="1" applyFill="1" applyAlignment="1">
      <alignment wrapText="1"/>
    </xf>
    <xf numFmtId="174" fontId="81" fillId="0" borderId="0" xfId="115" applyNumberFormat="1" applyFont="1" applyFill="1"/>
    <xf numFmtId="0" fontId="76" fillId="0" borderId="0" xfId="0" applyFont="1" applyFill="1"/>
    <xf numFmtId="0" fontId="55" fillId="0" borderId="0" xfId="0" applyFont="1" applyFill="1"/>
    <xf numFmtId="0" fontId="54" fillId="0" borderId="0" xfId="115" applyFont="1"/>
    <xf numFmtId="0" fontId="54" fillId="0" borderId="0" xfId="115" applyFont="1" applyFill="1"/>
    <xf numFmtId="0" fontId="76" fillId="0" borderId="0" xfId="115" applyFont="1"/>
    <xf numFmtId="0" fontId="54" fillId="0" borderId="15" xfId="115" applyFont="1" applyBorder="1"/>
    <xf numFmtId="0" fontId="54" fillId="0" borderId="23" xfId="115" applyFont="1" applyBorder="1"/>
    <xf numFmtId="0" fontId="83" fillId="0" borderId="0" xfId="115" applyFont="1" applyAlignment="1">
      <alignment horizontal="center" vertical="center" readingOrder="1"/>
    </xf>
    <xf numFmtId="14" fontId="54" fillId="0" borderId="15" xfId="115" applyNumberFormat="1" applyFont="1" applyBorder="1" applyAlignment="1">
      <alignment horizontal="center"/>
    </xf>
    <xf numFmtId="0" fontId="54" fillId="0" borderId="15" xfId="115" applyFont="1" applyBorder="1" applyAlignment="1">
      <alignment horizontal="center"/>
    </xf>
    <xf numFmtId="0" fontId="54" fillId="0" borderId="23" xfId="115" applyFont="1" applyBorder="1" applyAlignment="1">
      <alignment horizontal="center"/>
    </xf>
    <xf numFmtId="175" fontId="54" fillId="0" borderId="0" xfId="113" applyNumberFormat="1" applyFont="1" applyAlignment="1">
      <alignment horizontal="center"/>
    </xf>
    <xf numFmtId="2" fontId="54" fillId="0" borderId="14" xfId="115" applyNumberFormat="1" applyFont="1" applyBorder="1" applyAlignment="1">
      <alignment horizontal="center"/>
    </xf>
    <xf numFmtId="2" fontId="54" fillId="0" borderId="22" xfId="115" applyNumberFormat="1" applyFont="1" applyBorder="1" applyAlignment="1">
      <alignment horizontal="center"/>
    </xf>
    <xf numFmtId="2" fontId="54" fillId="0" borderId="15" xfId="115" applyNumberFormat="1" applyFont="1" applyBorder="1" applyAlignment="1">
      <alignment horizontal="center"/>
    </xf>
    <xf numFmtId="2" fontId="54" fillId="0" borderId="24" xfId="115" applyNumberFormat="1" applyFont="1" applyBorder="1" applyAlignment="1">
      <alignment horizontal="center"/>
    </xf>
    <xf numFmtId="2" fontId="54" fillId="0" borderId="23" xfId="115" applyNumberFormat="1" applyFont="1" applyBorder="1" applyAlignment="1">
      <alignment horizontal="center"/>
    </xf>
    <xf numFmtId="2" fontId="54" fillId="0" borderId="29" xfId="115" applyNumberFormat="1" applyFont="1" applyBorder="1" applyAlignment="1">
      <alignment horizontal="center"/>
    </xf>
    <xf numFmtId="14" fontId="1" fillId="0" borderId="0" xfId="115" applyNumberFormat="1"/>
    <xf numFmtId="14" fontId="54" fillId="0" borderId="0" xfId="115" applyNumberFormat="1" applyFont="1"/>
    <xf numFmtId="175" fontId="54" fillId="47" borderId="0" xfId="113" applyNumberFormat="1" applyFont="1" applyFill="1" applyAlignment="1">
      <alignment horizontal="center"/>
    </xf>
    <xf numFmtId="0" fontId="23" fillId="0" borderId="41" xfId="0" applyFont="1" applyBorder="1"/>
    <xf numFmtId="0" fontId="23" fillId="41" borderId="0" xfId="0" applyFont="1" applyFill="1"/>
    <xf numFmtId="171" fontId="23" fillId="0" borderId="0" xfId="113" applyNumberFormat="1" applyFont="1"/>
    <xf numFmtId="171" fontId="23" fillId="0" borderId="0" xfId="0" applyNumberFormat="1" applyFont="1"/>
    <xf numFmtId="9" fontId="23" fillId="45" borderId="28" xfId="114" applyFont="1" applyFill="1" applyBorder="1" applyAlignment="1">
      <alignment horizontal="center"/>
    </xf>
    <xf numFmtId="9" fontId="23" fillId="45" borderId="22" xfId="114" applyFont="1" applyFill="1" applyBorder="1" applyAlignment="1">
      <alignment horizontal="center"/>
    </xf>
    <xf numFmtId="9" fontId="23" fillId="45" borderId="0" xfId="114" applyFont="1" applyFill="1" applyAlignment="1">
      <alignment horizontal="center"/>
    </xf>
    <xf numFmtId="9" fontId="23" fillId="45" borderId="24" xfId="114" applyFont="1" applyFill="1" applyBorder="1" applyAlignment="1">
      <alignment horizontal="center"/>
    </xf>
    <xf numFmtId="9" fontId="23" fillId="45" borderId="41" xfId="114" applyFont="1" applyFill="1" applyBorder="1" applyAlignment="1">
      <alignment horizontal="center"/>
    </xf>
    <xf numFmtId="9" fontId="23" fillId="45" borderId="29" xfId="114" applyFont="1" applyFill="1" applyBorder="1" applyAlignment="1">
      <alignment horizontal="center"/>
    </xf>
    <xf numFmtId="9" fontId="23" fillId="45" borderId="28" xfId="114" applyFont="1" applyFill="1" applyBorder="1" applyAlignment="1">
      <alignment horizontal="center" vertical="center"/>
    </xf>
    <xf numFmtId="9" fontId="23" fillId="45" borderId="22" xfId="114" applyFont="1" applyFill="1" applyBorder="1" applyAlignment="1">
      <alignment horizontal="center" vertical="center"/>
    </xf>
    <xf numFmtId="9" fontId="23" fillId="45" borderId="0" xfId="114" applyFont="1" applyFill="1" applyAlignment="1">
      <alignment horizontal="center" vertical="center"/>
    </xf>
    <xf numFmtId="9" fontId="23" fillId="45" borderId="24" xfId="114" applyFont="1" applyFill="1" applyBorder="1" applyAlignment="1">
      <alignment horizontal="center" vertical="center"/>
    </xf>
    <xf numFmtId="9" fontId="23" fillId="45" borderId="41" xfId="114" applyFont="1" applyFill="1" applyBorder="1" applyAlignment="1">
      <alignment horizontal="center" vertical="center"/>
    </xf>
    <xf numFmtId="9" fontId="23" fillId="45" borderId="29" xfId="114" applyFont="1" applyFill="1" applyBorder="1" applyAlignment="1">
      <alignment horizontal="center" vertical="center"/>
    </xf>
    <xf numFmtId="171" fontId="0" fillId="0" borderId="0" xfId="116" applyNumberFormat="1" applyFont="1"/>
    <xf numFmtId="0" fontId="76" fillId="41" borderId="1" xfId="0" applyFont="1" applyFill="1" applyBorder="1"/>
    <xf numFmtId="0" fontId="76" fillId="41" borderId="1" xfId="0" applyFont="1" applyFill="1" applyBorder="1" applyAlignment="1">
      <alignment horizontal="center"/>
    </xf>
    <xf numFmtId="0" fontId="78" fillId="0" borderId="0" xfId="0" applyFont="1"/>
    <xf numFmtId="0" fontId="85" fillId="0" borderId="0" xfId="0" applyFont="1"/>
    <xf numFmtId="0" fontId="86" fillId="0" borderId="0" xfId="112" applyFont="1"/>
    <xf numFmtId="2" fontId="78" fillId="3" borderId="0" xfId="52" applyNumberFormat="1" applyFont="1" applyFill="1" applyAlignment="1">
      <alignment horizontal="center" vertical="center" wrapText="1"/>
    </xf>
    <xf numFmtId="2" fontId="78" fillId="0" borderId="0" xfId="52" applyNumberFormat="1" applyFont="1" applyFill="1" applyAlignment="1">
      <alignment horizontal="center" vertical="center" wrapText="1"/>
    </xf>
    <xf numFmtId="15" fontId="86" fillId="0" borderId="0" xfId="112" applyNumberFormat="1" applyFont="1"/>
    <xf numFmtId="167" fontId="87" fillId="0" borderId="0" xfId="52" applyNumberFormat="1" applyFont="1" applyAlignment="1">
      <alignment horizontal="center" vertical="center" wrapText="1"/>
    </xf>
    <xf numFmtId="0" fontId="87" fillId="0" borderId="0" xfId="52" applyFont="1" applyAlignment="1">
      <alignment horizontal="center" vertical="center" wrapText="1"/>
    </xf>
    <xf numFmtId="14" fontId="86" fillId="0" borderId="0" xfId="112" applyNumberFormat="1" applyFont="1"/>
    <xf numFmtId="167" fontId="78" fillId="0" borderId="0" xfId="52" applyNumberFormat="1" applyFont="1" applyAlignment="1">
      <alignment horizontal="center" vertical="center" wrapText="1"/>
    </xf>
    <xf numFmtId="173" fontId="78" fillId="0" borderId="0" xfId="52" applyNumberFormat="1" applyFont="1" applyAlignment="1">
      <alignment horizontal="center" vertical="center" wrapText="1"/>
    </xf>
    <xf numFmtId="2" fontId="86" fillId="0" borderId="0" xfId="112" applyNumberFormat="1" applyFont="1"/>
    <xf numFmtId="169" fontId="78" fillId="3" borderId="27" xfId="52" applyNumberFormat="1" applyFont="1" applyFill="1" applyBorder="1" applyAlignment="1">
      <alignment horizontal="center" vertical="center" wrapText="1"/>
    </xf>
    <xf numFmtId="0" fontId="86" fillId="0" borderId="0" xfId="106" applyFont="1"/>
    <xf numFmtId="168" fontId="78" fillId="3" borderId="27" xfId="112" applyNumberFormat="1" applyFont="1" applyFill="1" applyBorder="1" applyAlignment="1">
      <alignment horizontal="left" vertical="center" wrapText="1"/>
    </xf>
    <xf numFmtId="168" fontId="78" fillId="3" borderId="53" xfId="112" applyNumberFormat="1" applyFont="1" applyFill="1" applyBorder="1" applyAlignment="1">
      <alignment horizontal="left" vertical="center" wrapText="1"/>
    </xf>
    <xf numFmtId="0" fontId="43" fillId="3" borderId="0" xfId="59" applyFill="1" applyBorder="1" applyAlignment="1" applyProtection="1"/>
    <xf numFmtId="0" fontId="43" fillId="0" borderId="16" xfId="59" applyBorder="1" applyAlignment="1" applyProtection="1">
      <alignment vertical="center"/>
    </xf>
    <xf numFmtId="0" fontId="43" fillId="0" borderId="63" xfId="59" applyBorder="1" applyAlignment="1" applyProtection="1">
      <alignment horizontal="center" vertical="center"/>
    </xf>
    <xf numFmtId="0" fontId="23" fillId="0" borderId="1" xfId="0" applyFont="1" applyBorder="1"/>
    <xf numFmtId="0" fontId="43" fillId="0" borderId="64" xfId="59" applyBorder="1" applyAlignment="1" applyProtection="1">
      <alignment horizontal="left" vertical="center"/>
    </xf>
    <xf numFmtId="0" fontId="23" fillId="0" borderId="66" xfId="0" applyFont="1" applyBorder="1"/>
    <xf numFmtId="0" fontId="43" fillId="0" borderId="67" xfId="59" applyBorder="1" applyAlignment="1" applyProtection="1"/>
    <xf numFmtId="0" fontId="43" fillId="0" borderId="68" xfId="59" applyBorder="1" applyAlignment="1" applyProtection="1"/>
    <xf numFmtId="0" fontId="85" fillId="40" borderId="0" xfId="0" applyFont="1" applyFill="1"/>
    <xf numFmtId="0" fontId="88" fillId="40" borderId="0" xfId="0" applyFont="1" applyFill="1"/>
    <xf numFmtId="16" fontId="78" fillId="0" borderId="0" xfId="0" applyNumberFormat="1" applyFont="1"/>
    <xf numFmtId="49" fontId="78" fillId="0" borderId="1" xfId="0" applyNumberFormat="1" applyFont="1" applyBorder="1"/>
    <xf numFmtId="0" fontId="78" fillId="0" borderId="1" xfId="0" applyFont="1" applyBorder="1" applyAlignment="1"/>
    <xf numFmtId="0" fontId="69" fillId="40" borderId="1" xfId="0" applyFont="1" applyFill="1" applyBorder="1" applyAlignment="1"/>
    <xf numFmtId="0" fontId="43" fillId="3" borderId="16" xfId="59" applyFill="1" applyBorder="1" applyAlignment="1" applyProtection="1"/>
    <xf numFmtId="0" fontId="22" fillId="35" borderId="17" xfId="0" applyFont="1" applyFill="1" applyBorder="1" applyAlignment="1">
      <alignment horizontal="center"/>
    </xf>
    <xf numFmtId="0" fontId="22" fillId="35" borderId="18" xfId="0" applyFont="1" applyFill="1" applyBorder="1" applyAlignment="1">
      <alignment horizontal="center"/>
    </xf>
    <xf numFmtId="0" fontId="22" fillId="35" borderId="19" xfId="0" applyFont="1" applyFill="1" applyBorder="1" applyAlignment="1">
      <alignment horizontal="center"/>
    </xf>
    <xf numFmtId="0" fontId="22" fillId="35" borderId="0" xfId="0" applyFont="1" applyFill="1" applyAlignment="1">
      <alignment horizontal="center"/>
    </xf>
    <xf numFmtId="0" fontId="23" fillId="0" borderId="0" xfId="0" applyFont="1" applyAlignment="1">
      <alignment horizontal="center" vertical="top" wrapText="1"/>
    </xf>
    <xf numFmtId="0" fontId="43" fillId="0" borderId="33" xfId="59" applyBorder="1" applyAlignment="1" applyProtection="1">
      <alignment horizontal="center" vertical="center"/>
    </xf>
    <xf numFmtId="0" fontId="43" fillId="0" borderId="37" xfId="59" applyBorder="1" applyAlignment="1" applyProtection="1">
      <alignment horizontal="center" vertical="center"/>
    </xf>
    <xf numFmtId="0" fontId="43" fillId="0" borderId="39" xfId="59" applyBorder="1" applyAlignment="1" applyProtection="1">
      <alignment horizontal="center" vertical="center"/>
    </xf>
    <xf numFmtId="0" fontId="43" fillId="0" borderId="37" xfId="59" applyBorder="1" applyAlignment="1" applyProtection="1">
      <alignment horizontal="center" vertical="center" wrapText="1"/>
    </xf>
    <xf numFmtId="0" fontId="43" fillId="0" borderId="39" xfId="59" applyBorder="1" applyAlignment="1" applyProtection="1">
      <alignment horizontal="center" vertical="center" wrapText="1"/>
    </xf>
    <xf numFmtId="0" fontId="43" fillId="0" borderId="65" xfId="59" applyBorder="1" applyAlignment="1" applyProtection="1">
      <alignment horizontal="center" vertical="center" wrapText="1"/>
    </xf>
    <xf numFmtId="0" fontId="72" fillId="43" borderId="44" xfId="109" applyFont="1" applyFill="1" applyBorder="1" applyAlignment="1">
      <alignment horizontal="center" vertical="center" wrapText="1" readingOrder="1"/>
    </xf>
    <xf numFmtId="0" fontId="72" fillId="43" borderId="45" xfId="109" applyFont="1" applyFill="1" applyBorder="1" applyAlignment="1">
      <alignment horizontal="center" vertical="center" wrapText="1" readingOrder="1"/>
    </xf>
    <xf numFmtId="0" fontId="72" fillId="43" borderId="59" xfId="109" applyFont="1" applyFill="1" applyBorder="1" applyAlignment="1">
      <alignment horizontal="center" vertical="center" wrapText="1" readingOrder="1"/>
    </xf>
    <xf numFmtId="0" fontId="6" fillId="0" borderId="48" xfId="109" applyBorder="1" applyAlignment="1">
      <alignment horizontal="center"/>
    </xf>
    <xf numFmtId="0" fontId="78" fillId="40" borderId="0" xfId="0" applyFont="1" applyFill="1"/>
    <xf numFmtId="0" fontId="0" fillId="40" borderId="0" xfId="0" applyFill="1"/>
    <xf numFmtId="0" fontId="0" fillId="42" borderId="0" xfId="0" applyFill="1"/>
    <xf numFmtId="0" fontId="23" fillId="42" borderId="0" xfId="52" applyFill="1"/>
    <xf numFmtId="0" fontId="0" fillId="41" borderId="0" xfId="0" applyFill="1"/>
    <xf numFmtId="0" fontId="76" fillId="41" borderId="1" xfId="115" applyFont="1" applyFill="1" applyBorder="1"/>
    <xf numFmtId="0" fontId="76" fillId="41" borderId="1" xfId="115" applyFont="1" applyFill="1" applyBorder="1" applyAlignment="1">
      <alignment horizontal="center"/>
    </xf>
    <xf numFmtId="0" fontId="76" fillId="41" borderId="46" xfId="115" applyFont="1" applyFill="1" applyBorder="1" applyAlignment="1">
      <alignment horizontal="center"/>
    </xf>
    <xf numFmtId="0" fontId="54" fillId="41" borderId="0" xfId="115" applyFont="1" applyFill="1"/>
    <xf numFmtId="0" fontId="22" fillId="41" borderId="1" xfId="0" applyFont="1" applyFill="1" applyBorder="1" applyAlignment="1">
      <alignment horizontal="center" vertical="center"/>
    </xf>
    <xf numFmtId="0" fontId="23" fillId="41" borderId="62" xfId="0" applyFont="1" applyFill="1" applyBorder="1" applyAlignment="1">
      <alignment horizontal="center"/>
    </xf>
    <xf numFmtId="0" fontId="23" fillId="41" borderId="69" xfId="0" applyFont="1" applyFill="1" applyBorder="1" applyAlignment="1">
      <alignment horizontal="center"/>
    </xf>
    <xf numFmtId="0" fontId="23" fillId="41" borderId="46" xfId="0" applyFont="1" applyFill="1" applyBorder="1" applyAlignment="1">
      <alignment horizontal="center"/>
    </xf>
    <xf numFmtId="0" fontId="23" fillId="3" borderId="14" xfId="0" applyFont="1" applyFill="1" applyBorder="1"/>
    <xf numFmtId="0" fontId="23" fillId="3" borderId="15" xfId="0" applyFont="1" applyFill="1" applyBorder="1"/>
    <xf numFmtId="0" fontId="23" fillId="3" borderId="23" xfId="0" applyFont="1" applyFill="1" applyBorder="1"/>
    <xf numFmtId="0" fontId="1" fillId="41" borderId="0" xfId="115" applyFill="1"/>
    <xf numFmtId="0" fontId="89" fillId="41" borderId="0" xfId="0" applyFont="1" applyFill="1"/>
    <xf numFmtId="167" fontId="75" fillId="48" borderId="1" xfId="52" applyNumberFormat="1" applyFont="1" applyFill="1" applyBorder="1" applyAlignment="1">
      <alignment horizontal="center" vertical="center" wrapText="1"/>
    </xf>
    <xf numFmtId="1" fontId="75" fillId="48" borderId="1" xfId="52" applyNumberFormat="1" applyFont="1" applyFill="1" applyBorder="1" applyAlignment="1">
      <alignment horizontal="center" vertical="center" wrapText="1"/>
    </xf>
    <xf numFmtId="0" fontId="84" fillId="48" borderId="0" xfId="0" applyFont="1" applyFill="1"/>
    <xf numFmtId="0" fontId="85" fillId="48" borderId="0" xfId="0" applyFont="1" applyFill="1"/>
    <xf numFmtId="0" fontId="78" fillId="48" borderId="0" xfId="0" applyFont="1" applyFill="1"/>
  </cellXfs>
  <cellStyles count="118">
    <cellStyle name="20% - Accent1" xfId="24" builtinId="30" customBuiltin="1"/>
    <cellStyle name="20% - Accent1 2" xfId="74" xr:uid="{00000000-0005-0000-0000-000001000000}"/>
    <cellStyle name="20% - Accent2" xfId="27" builtinId="34" customBuiltin="1"/>
    <cellStyle name="20% - Accent2 2" xfId="76" xr:uid="{00000000-0005-0000-0000-000003000000}"/>
    <cellStyle name="20% - Accent3" xfId="30" builtinId="38" customBuiltin="1"/>
    <cellStyle name="20% - Accent3 2" xfId="78" xr:uid="{00000000-0005-0000-0000-000005000000}"/>
    <cellStyle name="20% - Accent4" xfId="33" builtinId="42" customBuiltin="1"/>
    <cellStyle name="20% - Accent4 2" xfId="80" xr:uid="{00000000-0005-0000-0000-000007000000}"/>
    <cellStyle name="20% - Accent5" xfId="36" builtinId="46" customBuiltin="1"/>
    <cellStyle name="20% - Accent5 2" xfId="82" xr:uid="{00000000-0005-0000-0000-000009000000}"/>
    <cellStyle name="20% - Accent6" xfId="39" builtinId="50" customBuiltin="1"/>
    <cellStyle name="20% - Accent6 2" xfId="84" xr:uid="{00000000-0005-0000-0000-00000B000000}"/>
    <cellStyle name="40% - Accent1" xfId="25" builtinId="31" customBuiltin="1"/>
    <cellStyle name="40% - Accent1 2" xfId="75" xr:uid="{00000000-0005-0000-0000-00000D000000}"/>
    <cellStyle name="40% - Accent2" xfId="28" builtinId="35" customBuiltin="1"/>
    <cellStyle name="40% - Accent2 2" xfId="77" xr:uid="{00000000-0005-0000-0000-00000F000000}"/>
    <cellStyle name="40% - Accent3" xfId="31" builtinId="39" customBuiltin="1"/>
    <cellStyle name="40% - Accent3 2" xfId="79" xr:uid="{00000000-0005-0000-0000-000011000000}"/>
    <cellStyle name="40% - Accent4" xfId="34" builtinId="43" customBuiltin="1"/>
    <cellStyle name="40% - Accent4 2" xfId="81" xr:uid="{00000000-0005-0000-0000-000013000000}"/>
    <cellStyle name="40% - Accent5" xfId="37" builtinId="47" customBuiltin="1"/>
    <cellStyle name="40% - Accent5 2" xfId="83" xr:uid="{00000000-0005-0000-0000-000015000000}"/>
    <cellStyle name="40% - Accent6" xfId="40" builtinId="51" customBuiltin="1"/>
    <cellStyle name="40% - Accent6 2" xfId="85" xr:uid="{00000000-0005-0000-0000-000017000000}"/>
    <cellStyle name="60% - Accent1 2" xfId="45" xr:uid="{00000000-0005-0000-0000-000018000000}"/>
    <cellStyle name="60% - Accent1 2 2" xfId="88" xr:uid="{00000000-0005-0000-0000-000019000000}"/>
    <cellStyle name="60% - Accent2 2" xfId="46" xr:uid="{00000000-0005-0000-0000-00001A000000}"/>
    <cellStyle name="60% - Accent2 2 2" xfId="89" xr:uid="{00000000-0005-0000-0000-00001B000000}"/>
    <cellStyle name="60% - Accent3 2" xfId="47" xr:uid="{00000000-0005-0000-0000-00001C000000}"/>
    <cellStyle name="60% - Accent3 2 2" xfId="90" xr:uid="{00000000-0005-0000-0000-00001D000000}"/>
    <cellStyle name="60% - Accent4 2" xfId="48" xr:uid="{00000000-0005-0000-0000-00001E000000}"/>
    <cellStyle name="60% - Accent4 2 2" xfId="91" xr:uid="{00000000-0005-0000-0000-00001F000000}"/>
    <cellStyle name="60% - Accent5 2" xfId="49" xr:uid="{00000000-0005-0000-0000-000020000000}"/>
    <cellStyle name="60% - Accent5 2 2" xfId="92" xr:uid="{00000000-0005-0000-0000-000021000000}"/>
    <cellStyle name="60% - Accent6 2" xfId="50" xr:uid="{00000000-0005-0000-0000-000022000000}"/>
    <cellStyle name="60% - Accent6 2 2" xfId="93" xr:uid="{00000000-0005-0000-0000-000023000000}"/>
    <cellStyle name="Accent1" xfId="23" builtinId="29" customBuiltin="1"/>
    <cellStyle name="Accent2" xfId="26" builtinId="33" customBuiltin="1"/>
    <cellStyle name="Accent3" xfId="29" builtinId="37" customBuiltin="1"/>
    <cellStyle name="Accent4" xfId="32" builtinId="41" customBuiltin="1"/>
    <cellStyle name="Accent5" xfId="35" builtinId="45" customBuiltin="1"/>
    <cellStyle name="Accent6" xfId="38" builtinId="49" customBuiltin="1"/>
    <cellStyle name="Bad" xfId="14" builtinId="27" customBuiltin="1"/>
    <cellStyle name="Calculation" xfId="17" builtinId="22" customBuiltin="1"/>
    <cellStyle name="Check Cell" xfId="19" builtinId="23" customBuiltin="1"/>
    <cellStyle name="Comma" xfId="113" builtinId="3"/>
    <cellStyle name="Comma 2" xfId="116" xr:uid="{F0984961-3FC7-4CD3-9811-0138134CF9B7}"/>
    <cellStyle name="Currency 2" xfId="1" xr:uid="{00000000-0005-0000-0000-00002E000000}"/>
    <cellStyle name="Currency 2 2" xfId="70" xr:uid="{00000000-0005-0000-0000-00002F000000}"/>
    <cellStyle name="Currency 3" xfId="3" xr:uid="{00000000-0005-0000-0000-000030000000}"/>
    <cellStyle name="Currency 3 2" xfId="71" xr:uid="{00000000-0005-0000-0000-000031000000}"/>
    <cellStyle name="Explanatory Text" xfId="21" builtinId="53" customBuiltin="1"/>
    <cellStyle name="Explanatory Text 2" xfId="58" xr:uid="{00000000-0005-0000-0000-000033000000}"/>
    <cellStyle name="Good" xfId="13" builtinId="26" customBuiltin="1"/>
    <cellStyle name="Heading 1" xfId="9" builtinId="16" customBuiltin="1"/>
    <cellStyle name="Heading 1 3" xfId="57" xr:uid="{00000000-0005-0000-0000-000036000000}"/>
    <cellStyle name="Heading 2" xfId="10" builtinId="17" customBuiltin="1"/>
    <cellStyle name="Heading 3" xfId="11" builtinId="18" customBuiltin="1"/>
    <cellStyle name="Heading 4" xfId="12" builtinId="19" customBuiltin="1"/>
    <cellStyle name="Hyperlink" xfId="59" builtinId="8"/>
    <cellStyle name="Hyperlink 2" xfId="61" xr:uid="{00000000-0005-0000-0000-00003B000000}"/>
    <cellStyle name="Hyperlink 3" xfId="67" xr:uid="{00000000-0005-0000-0000-00003C000000}"/>
    <cellStyle name="Input" xfId="15" builtinId="20" customBuiltin="1"/>
    <cellStyle name="Linked Cell" xfId="18" builtinId="24" customBuiltin="1"/>
    <cellStyle name="Neutral 2" xfId="43" xr:uid="{00000000-0005-0000-0000-00003F000000}"/>
    <cellStyle name="Normal" xfId="0" builtinId="0"/>
    <cellStyle name="Normal 10" xfId="60" xr:uid="{00000000-0005-0000-0000-000041000000}"/>
    <cellStyle name="Normal 10 2" xfId="62" xr:uid="{00000000-0005-0000-0000-000042000000}"/>
    <cellStyle name="Normal 10 3" xfId="97" xr:uid="{00000000-0005-0000-0000-000043000000}"/>
    <cellStyle name="Normal 11" xfId="63" xr:uid="{00000000-0005-0000-0000-000044000000}"/>
    <cellStyle name="Normal 11 2" xfId="98" xr:uid="{00000000-0005-0000-0000-000045000000}"/>
    <cellStyle name="Normal 12" xfId="64" xr:uid="{00000000-0005-0000-0000-000046000000}"/>
    <cellStyle name="Normal 12 2" xfId="99" xr:uid="{00000000-0005-0000-0000-000047000000}"/>
    <cellStyle name="Normal 13" xfId="66" xr:uid="{00000000-0005-0000-0000-000048000000}"/>
    <cellStyle name="Normal 13 2" xfId="101" xr:uid="{00000000-0005-0000-0000-000049000000}"/>
    <cellStyle name="Normal 14" xfId="69" xr:uid="{00000000-0005-0000-0000-00004A000000}"/>
    <cellStyle name="Normal 15" xfId="103" xr:uid="{00000000-0005-0000-0000-00004B000000}"/>
    <cellStyle name="Normal 16" xfId="106" xr:uid="{1983465E-215D-4FEE-A2C4-9437F5B05348}"/>
    <cellStyle name="Normal 17" xfId="108" xr:uid="{9A10632B-DC73-4BAE-9908-EE18ECE241D0}"/>
    <cellStyle name="Normal 18" xfId="109" xr:uid="{F19FD61A-4486-4B28-87FD-D8D1FD4E6B5A}"/>
    <cellStyle name="Normal 19" xfId="110" xr:uid="{698D5CF6-8B12-46B5-9626-044B0652E410}"/>
    <cellStyle name="Normal 2" xfId="5" xr:uid="{00000000-0005-0000-0000-00004C000000}"/>
    <cellStyle name="Normal 2 2" xfId="52" xr:uid="{00000000-0005-0000-0000-00004D000000}"/>
    <cellStyle name="Normal 2 3" xfId="51" xr:uid="{00000000-0005-0000-0000-00004E000000}"/>
    <cellStyle name="Normal 20" xfId="112" xr:uid="{B0A11BD8-2738-47BD-9A2A-C9503E8B3647}"/>
    <cellStyle name="Normal 21" xfId="115" xr:uid="{183105C5-77C1-4EFE-9BAC-7969DD112F25}"/>
    <cellStyle name="Normal 23" xfId="68" xr:uid="{00000000-0005-0000-0000-00004F000000}"/>
    <cellStyle name="Normal 3" xfId="8" xr:uid="{00000000-0005-0000-0000-000050000000}"/>
    <cellStyle name="Normal 3 2" xfId="6" xr:uid="{00000000-0005-0000-0000-000051000000}"/>
    <cellStyle name="Normal 3 3" xfId="73" xr:uid="{00000000-0005-0000-0000-000052000000}"/>
    <cellStyle name="Normal 4" xfId="7" xr:uid="{00000000-0005-0000-0000-000053000000}"/>
    <cellStyle name="Normal 5" xfId="41" xr:uid="{00000000-0005-0000-0000-000054000000}"/>
    <cellStyle name="Normal 5 2" xfId="86" xr:uid="{00000000-0005-0000-0000-000055000000}"/>
    <cellStyle name="Normal 6" xfId="53" xr:uid="{00000000-0005-0000-0000-000056000000}"/>
    <cellStyle name="Normal 7" xfId="54" xr:uid="{00000000-0005-0000-0000-000057000000}"/>
    <cellStyle name="Normal 7 2" xfId="94" xr:uid="{00000000-0005-0000-0000-000058000000}"/>
    <cellStyle name="Normal 7 3" xfId="105" xr:uid="{00000000-0005-0000-0000-000059000000}"/>
    <cellStyle name="Normal 8" xfId="55" xr:uid="{00000000-0005-0000-0000-00005A000000}"/>
    <cellStyle name="Normal 8 2" xfId="95" xr:uid="{00000000-0005-0000-0000-00005B000000}"/>
    <cellStyle name="Normal 9" xfId="56" xr:uid="{00000000-0005-0000-0000-00005C000000}"/>
    <cellStyle name="Normal 9 2" xfId="96" xr:uid="{00000000-0005-0000-0000-00005D000000}"/>
    <cellStyle name="Normal 9 3" xfId="107" xr:uid="{83716EC0-29C2-498F-AAC0-3D7EECA12B1B}"/>
    <cellStyle name="Normal 9 3 2" xfId="111" xr:uid="{715E8AD8-1E15-45C3-A565-B660D5A8E15E}"/>
    <cellStyle name="Note 2" xfId="44" xr:uid="{00000000-0005-0000-0000-000060000000}"/>
    <cellStyle name="Note 2 2" xfId="87" xr:uid="{00000000-0005-0000-0000-000061000000}"/>
    <cellStyle name="Output" xfId="16" builtinId="21" customBuiltin="1"/>
    <cellStyle name="Percent" xfId="114" builtinId="5"/>
    <cellStyle name="Percent 2" xfId="2" xr:uid="{00000000-0005-0000-0000-000064000000}"/>
    <cellStyle name="Percent 3" xfId="4" xr:uid="{00000000-0005-0000-0000-000065000000}"/>
    <cellStyle name="Percent 3 2" xfId="72" xr:uid="{00000000-0005-0000-0000-000066000000}"/>
    <cellStyle name="Percent 4" xfId="65" xr:uid="{00000000-0005-0000-0000-000067000000}"/>
    <cellStyle name="Percent 4 2" xfId="100" xr:uid="{00000000-0005-0000-0000-000068000000}"/>
    <cellStyle name="Percent 5" xfId="102" xr:uid="{00000000-0005-0000-0000-000069000000}"/>
    <cellStyle name="Percent 6" xfId="104" xr:uid="{00000000-0005-0000-0000-00006A000000}"/>
    <cellStyle name="Percent 7" xfId="117" xr:uid="{2167C970-118E-4946-AD50-47D8C5EA1FF1}"/>
    <cellStyle name="Title 2" xfId="42" xr:uid="{00000000-0005-0000-0000-00006B000000}"/>
    <cellStyle name="Total" xfId="22" builtinId="25" customBuiltin="1"/>
    <cellStyle name="Warning Text" xfId="20" builtinId="11" customBuiltin="1"/>
  </cellStyles>
  <dxfs count="0"/>
  <tableStyles count="0" defaultTableStyle="TableStyleMedium2" defaultPivotStyle="PivotStyleLight16"/>
  <colors>
    <mruColors>
      <color rgb="FFFF5B5B"/>
      <color rgb="FFFF2929"/>
      <color rgb="FF00CC00"/>
      <color rgb="FF00DE00"/>
      <color rgb="FFA9B41E"/>
      <color rgb="FFEEAA00"/>
      <color rgb="FFFFCA47"/>
      <color rgb="FF31C0F3"/>
      <color rgb="FF66D0F6"/>
      <color rgb="FF0093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1'!$A$6</c:f>
              <c:strCache>
                <c:ptCount val="1"/>
                <c:pt idx="0">
                  <c:v>2019</c:v>
                </c:pt>
              </c:strCache>
            </c:strRef>
          </c:tx>
          <c:spPr>
            <a:solidFill>
              <a:schemeClr val="accent1"/>
            </a:solidFill>
            <a:ln>
              <a:noFill/>
            </a:ln>
            <a:effectLst/>
          </c:spPr>
          <c:invertIfNegative val="0"/>
          <c:cat>
            <c:strRef>
              <c:f>'Figure 1'!$B$4:$D$5</c:f>
              <c:strCache>
                <c:ptCount val="3"/>
                <c:pt idx="0">
                  <c:v>Summer minimum (GW)</c:v>
                </c:pt>
                <c:pt idx="1">
                  <c:v>Daytime minimum (GW)</c:v>
                </c:pt>
                <c:pt idx="2">
                  <c:v>High summer peak (GW)</c:v>
                </c:pt>
              </c:strCache>
            </c:strRef>
          </c:cat>
          <c:val>
            <c:numRef>
              <c:f>'Figure 1'!$B$6:$D$6</c:f>
              <c:numCache>
                <c:formatCode>General</c:formatCode>
                <c:ptCount val="3"/>
                <c:pt idx="0">
                  <c:v>17.5</c:v>
                </c:pt>
                <c:pt idx="1">
                  <c:v>20.399999999999999</c:v>
                </c:pt>
                <c:pt idx="2">
                  <c:v>32.9</c:v>
                </c:pt>
              </c:numCache>
            </c:numRef>
          </c:val>
          <c:extLst>
            <c:ext xmlns:c16="http://schemas.microsoft.com/office/drawing/2014/chart" uri="{C3380CC4-5D6E-409C-BE32-E72D297353CC}">
              <c16:uniqueId val="{00000000-AA1B-4D89-B72D-1299944B557F}"/>
            </c:ext>
          </c:extLst>
        </c:ser>
        <c:ser>
          <c:idx val="1"/>
          <c:order val="1"/>
          <c:tx>
            <c:strRef>
              <c:f>'Figure 1'!$A$7</c:f>
              <c:strCache>
                <c:ptCount val="1"/>
                <c:pt idx="0">
                  <c:v>2020</c:v>
                </c:pt>
              </c:strCache>
            </c:strRef>
          </c:tx>
          <c:spPr>
            <a:solidFill>
              <a:schemeClr val="accent2"/>
            </a:solidFill>
            <a:ln>
              <a:noFill/>
            </a:ln>
            <a:effectLst/>
          </c:spPr>
          <c:invertIfNegative val="0"/>
          <c:cat>
            <c:strRef>
              <c:f>'Figure 1'!$B$4:$D$5</c:f>
              <c:strCache>
                <c:ptCount val="3"/>
                <c:pt idx="0">
                  <c:v>Summer minimum (GW)</c:v>
                </c:pt>
                <c:pt idx="1">
                  <c:v>Daytime minimum (GW)</c:v>
                </c:pt>
                <c:pt idx="2">
                  <c:v>High summer peak (GW)</c:v>
                </c:pt>
              </c:strCache>
            </c:strRef>
          </c:cat>
          <c:val>
            <c:numRef>
              <c:f>'Figure 1'!$B$7:$D$7</c:f>
              <c:numCache>
                <c:formatCode>General</c:formatCode>
                <c:ptCount val="3"/>
                <c:pt idx="0">
                  <c:v>16.2</c:v>
                </c:pt>
                <c:pt idx="1">
                  <c:v>17.600000000000001</c:v>
                </c:pt>
                <c:pt idx="2">
                  <c:v>31.5</c:v>
                </c:pt>
              </c:numCache>
            </c:numRef>
          </c:val>
          <c:extLst>
            <c:ext xmlns:c16="http://schemas.microsoft.com/office/drawing/2014/chart" uri="{C3380CC4-5D6E-409C-BE32-E72D297353CC}">
              <c16:uniqueId val="{00000001-AA1B-4D89-B72D-1299944B557F}"/>
            </c:ext>
          </c:extLst>
        </c:ser>
        <c:ser>
          <c:idx val="2"/>
          <c:order val="2"/>
          <c:tx>
            <c:strRef>
              <c:f>'Figure 1'!$A$8</c:f>
              <c:strCache>
                <c:ptCount val="1"/>
                <c:pt idx="0">
                  <c:v>2021</c:v>
                </c:pt>
              </c:strCache>
            </c:strRef>
          </c:tx>
          <c:spPr>
            <a:solidFill>
              <a:schemeClr val="accent3"/>
            </a:solidFill>
            <a:ln>
              <a:noFill/>
            </a:ln>
            <a:effectLst/>
          </c:spPr>
          <c:invertIfNegative val="0"/>
          <c:cat>
            <c:strRef>
              <c:f>'Figure 1'!$B$4:$D$5</c:f>
              <c:strCache>
                <c:ptCount val="3"/>
                <c:pt idx="0">
                  <c:v>Summer minimum (GW)</c:v>
                </c:pt>
                <c:pt idx="1">
                  <c:v>Daytime minimum (GW)</c:v>
                </c:pt>
                <c:pt idx="2">
                  <c:v>High summer peak (GW)</c:v>
                </c:pt>
              </c:strCache>
            </c:strRef>
          </c:cat>
          <c:val>
            <c:numRef>
              <c:f>'Figure 1'!$B$8:$D$8</c:f>
              <c:numCache>
                <c:formatCode>General</c:formatCode>
                <c:ptCount val="3"/>
                <c:pt idx="0">
                  <c:v>17.2</c:v>
                </c:pt>
                <c:pt idx="1">
                  <c:v>20.3</c:v>
                </c:pt>
                <c:pt idx="2">
                  <c:v>32.5</c:v>
                </c:pt>
              </c:numCache>
            </c:numRef>
          </c:val>
          <c:extLst>
            <c:ext xmlns:c16="http://schemas.microsoft.com/office/drawing/2014/chart" uri="{C3380CC4-5D6E-409C-BE32-E72D297353CC}">
              <c16:uniqueId val="{00000002-AA1B-4D89-B72D-1299944B557F}"/>
            </c:ext>
          </c:extLst>
        </c:ser>
        <c:ser>
          <c:idx val="3"/>
          <c:order val="3"/>
          <c:tx>
            <c:strRef>
              <c:f>'Figure 1'!$A$9</c:f>
              <c:strCache>
                <c:ptCount val="1"/>
                <c:pt idx="0">
                  <c:v>2022</c:v>
                </c:pt>
              </c:strCache>
            </c:strRef>
          </c:tx>
          <c:spPr>
            <a:solidFill>
              <a:schemeClr val="accent6"/>
            </a:solidFill>
            <a:ln>
              <a:noFill/>
            </a:ln>
            <a:effectLst/>
          </c:spPr>
          <c:invertIfNegative val="0"/>
          <c:cat>
            <c:strRef>
              <c:f>'Figure 1'!$B$4:$D$5</c:f>
              <c:strCache>
                <c:ptCount val="3"/>
                <c:pt idx="0">
                  <c:v>Summer minimum (GW)</c:v>
                </c:pt>
                <c:pt idx="1">
                  <c:v>Daytime minimum (GW)</c:v>
                </c:pt>
                <c:pt idx="2">
                  <c:v>High summer peak (GW)</c:v>
                </c:pt>
              </c:strCache>
            </c:strRef>
          </c:cat>
          <c:val>
            <c:numRef>
              <c:f>'Figure 1'!$B$9:$D$9</c:f>
              <c:numCache>
                <c:formatCode>General</c:formatCode>
                <c:ptCount val="3"/>
                <c:pt idx="0">
                  <c:v>16.5</c:v>
                </c:pt>
                <c:pt idx="1">
                  <c:v>19.100000000000001</c:v>
                </c:pt>
                <c:pt idx="2" formatCode="0.0">
                  <c:v>30</c:v>
                </c:pt>
              </c:numCache>
            </c:numRef>
          </c:val>
          <c:extLst>
            <c:ext xmlns:c16="http://schemas.microsoft.com/office/drawing/2014/chart" uri="{C3380CC4-5D6E-409C-BE32-E72D297353CC}">
              <c16:uniqueId val="{00000003-AA1B-4D89-B72D-1299944B557F}"/>
            </c:ext>
          </c:extLst>
        </c:ser>
        <c:ser>
          <c:idx val="5"/>
          <c:order val="4"/>
          <c:tx>
            <c:strRef>
              <c:f>'Figure 1'!$A$10</c:f>
              <c:strCache>
                <c:ptCount val="1"/>
                <c:pt idx="0">
                  <c:v>2023</c:v>
                </c:pt>
              </c:strCache>
            </c:strRef>
          </c:tx>
          <c:spPr>
            <a:solidFill>
              <a:schemeClr val="accent5"/>
            </a:solidFill>
            <a:ln>
              <a:noFill/>
            </a:ln>
            <a:effectLst/>
          </c:spPr>
          <c:invertIfNegative val="0"/>
          <c:cat>
            <c:strRef>
              <c:f>'Figure 1'!$B$4:$D$5</c:f>
              <c:strCache>
                <c:ptCount val="3"/>
                <c:pt idx="0">
                  <c:v>Summer minimum (GW)</c:v>
                </c:pt>
                <c:pt idx="1">
                  <c:v>Daytime minimum (GW)</c:v>
                </c:pt>
                <c:pt idx="2">
                  <c:v>High summer peak (GW)</c:v>
                </c:pt>
              </c:strCache>
            </c:strRef>
          </c:cat>
          <c:val>
            <c:numRef>
              <c:f>'Figure 1'!$B$10:$D$10</c:f>
              <c:numCache>
                <c:formatCode>General</c:formatCode>
                <c:ptCount val="3"/>
                <c:pt idx="0">
                  <c:v>15.8</c:v>
                </c:pt>
                <c:pt idx="1">
                  <c:v>16.399999999999999</c:v>
                </c:pt>
                <c:pt idx="2">
                  <c:v>29.8</c:v>
                </c:pt>
              </c:numCache>
            </c:numRef>
          </c:val>
          <c:extLst>
            <c:ext xmlns:c16="http://schemas.microsoft.com/office/drawing/2014/chart" uri="{C3380CC4-5D6E-409C-BE32-E72D297353CC}">
              <c16:uniqueId val="{00000001-741B-4E57-A057-4E47EE437647}"/>
            </c:ext>
          </c:extLst>
        </c:ser>
        <c:ser>
          <c:idx val="4"/>
          <c:order val="5"/>
          <c:tx>
            <c:strRef>
              <c:f>'Figure 1'!$A$11</c:f>
              <c:strCache>
                <c:ptCount val="1"/>
                <c:pt idx="0">
                  <c:v>2024</c:v>
                </c:pt>
              </c:strCache>
            </c:strRef>
          </c:tx>
          <c:spPr>
            <a:solidFill>
              <a:srgbClr val="009900"/>
            </a:solidFill>
            <a:ln>
              <a:noFill/>
            </a:ln>
            <a:effectLst/>
          </c:spPr>
          <c:invertIfNegative val="0"/>
          <c:cat>
            <c:strRef>
              <c:f>'Figure 1'!$B$4:$D$5</c:f>
              <c:strCache>
                <c:ptCount val="3"/>
                <c:pt idx="0">
                  <c:v>Summer minimum (GW)</c:v>
                </c:pt>
                <c:pt idx="1">
                  <c:v>Daytime minimum (GW)</c:v>
                </c:pt>
                <c:pt idx="2">
                  <c:v>High summer peak (GW)</c:v>
                </c:pt>
              </c:strCache>
            </c:strRef>
          </c:cat>
          <c:val>
            <c:numRef>
              <c:f>'Figure 1'!$B$11:$D$11</c:f>
              <c:numCache>
                <c:formatCode>0.0</c:formatCode>
                <c:ptCount val="3"/>
                <c:pt idx="0" formatCode="General">
                  <c:v>16.2</c:v>
                </c:pt>
                <c:pt idx="1">
                  <c:v>17</c:v>
                </c:pt>
                <c:pt idx="2" formatCode="General">
                  <c:v>29.2</c:v>
                </c:pt>
              </c:numCache>
            </c:numRef>
          </c:val>
          <c:extLst>
            <c:ext xmlns:c16="http://schemas.microsoft.com/office/drawing/2014/chart" uri="{C3380CC4-5D6E-409C-BE32-E72D297353CC}">
              <c16:uniqueId val="{00000001-7ED9-4FA0-A9FA-98D14B652B2E}"/>
            </c:ext>
          </c:extLst>
        </c:ser>
        <c:dLbls>
          <c:showLegendKey val="0"/>
          <c:showVal val="0"/>
          <c:showCatName val="0"/>
          <c:showSerName val="0"/>
          <c:showPercent val="0"/>
          <c:showBubbleSize val="0"/>
        </c:dLbls>
        <c:gapWidth val="219"/>
        <c:overlap val="-27"/>
        <c:axId val="929273584"/>
        <c:axId val="929273912"/>
      </c:barChart>
      <c:catAx>
        <c:axId val="92927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29273912"/>
        <c:crosses val="autoZero"/>
        <c:auto val="1"/>
        <c:lblAlgn val="ctr"/>
        <c:lblOffset val="100"/>
        <c:noMultiLvlLbl val="0"/>
      </c:catAx>
      <c:valAx>
        <c:axId val="9292739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t>GW</a:t>
                </a:r>
              </a:p>
            </c:rich>
          </c:tx>
          <c:layout>
            <c:manualLayout>
              <c:xMode val="edge"/>
              <c:yMode val="edge"/>
              <c:x val="1.1026878813010038E-2"/>
              <c:y val="0.36590250462856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929273584"/>
        <c:crosses val="autoZero"/>
        <c:crossBetween val="between"/>
        <c:majorUnit val="4"/>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34423676012462E-2"/>
          <c:y val="3.5593220338983052E-2"/>
          <c:w val="0.88800287093030361"/>
          <c:h val="0.64958691294387172"/>
        </c:manualLayout>
      </c:layout>
      <c:barChart>
        <c:barDir val="col"/>
        <c:grouping val="stacked"/>
        <c:varyColors val="0"/>
        <c:ser>
          <c:idx val="0"/>
          <c:order val="1"/>
          <c:tx>
            <c:strRef>
              <c:f>'Figure 8'!$A$5</c:f>
              <c:strCache>
                <c:ptCount val="1"/>
                <c:pt idx="0">
                  <c:v>Peak transmission system demand</c:v>
                </c:pt>
              </c:strCache>
            </c:strRef>
          </c:tx>
          <c:spPr>
            <a:solidFill>
              <a:schemeClr val="accent2"/>
            </a:solidFill>
            <a:ln w="12700">
              <a:solidFill>
                <a:srgbClr val="000000"/>
              </a:solidFill>
              <a:prstDash val="solid"/>
            </a:ln>
          </c:spPr>
          <c:invertIfNegative val="0"/>
          <c:cat>
            <c:numRef>
              <c:f>'Figure 8'!$B$3:$HC$3</c:f>
              <c:numCache>
                <c:formatCode>dd/mm/yyyy;@</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8'!$B$5:$HC$5</c:f>
              <c:numCache>
                <c:formatCode>General</c:formatCode>
                <c:ptCount val="210"/>
                <c:pt idx="0">
                  <c:v>31599</c:v>
                </c:pt>
                <c:pt idx="1">
                  <c:v>30521</c:v>
                </c:pt>
                <c:pt idx="2">
                  <c:v>33557</c:v>
                </c:pt>
                <c:pt idx="3">
                  <c:v>34393</c:v>
                </c:pt>
                <c:pt idx="4">
                  <c:v>34526</c:v>
                </c:pt>
                <c:pt idx="5">
                  <c:v>33076</c:v>
                </c:pt>
                <c:pt idx="6">
                  <c:v>30843</c:v>
                </c:pt>
                <c:pt idx="7">
                  <c:v>31572</c:v>
                </c:pt>
                <c:pt idx="8">
                  <c:v>34192</c:v>
                </c:pt>
                <c:pt idx="9">
                  <c:v>33867</c:v>
                </c:pt>
                <c:pt idx="10">
                  <c:v>33726</c:v>
                </c:pt>
                <c:pt idx="11">
                  <c:v>33790</c:v>
                </c:pt>
                <c:pt idx="12">
                  <c:v>32102</c:v>
                </c:pt>
                <c:pt idx="13">
                  <c:v>30048</c:v>
                </c:pt>
                <c:pt idx="14">
                  <c:v>30575</c:v>
                </c:pt>
                <c:pt idx="15">
                  <c:v>33013</c:v>
                </c:pt>
                <c:pt idx="16">
                  <c:v>32871</c:v>
                </c:pt>
                <c:pt idx="17">
                  <c:v>32960</c:v>
                </c:pt>
                <c:pt idx="18">
                  <c:v>32574</c:v>
                </c:pt>
                <c:pt idx="19">
                  <c:v>31055</c:v>
                </c:pt>
                <c:pt idx="20">
                  <c:v>29032</c:v>
                </c:pt>
                <c:pt idx="21">
                  <c:v>29398</c:v>
                </c:pt>
                <c:pt idx="22">
                  <c:v>31907</c:v>
                </c:pt>
                <c:pt idx="23">
                  <c:v>32014</c:v>
                </c:pt>
                <c:pt idx="24">
                  <c:v>31630</c:v>
                </c:pt>
                <c:pt idx="25">
                  <c:v>31505</c:v>
                </c:pt>
                <c:pt idx="26">
                  <c:v>30064</c:v>
                </c:pt>
                <c:pt idx="27">
                  <c:v>27770</c:v>
                </c:pt>
                <c:pt idx="28">
                  <c:v>28469</c:v>
                </c:pt>
                <c:pt idx="29">
                  <c:v>31423</c:v>
                </c:pt>
                <c:pt idx="30">
                  <c:v>31391</c:v>
                </c:pt>
                <c:pt idx="31">
                  <c:v>31317</c:v>
                </c:pt>
                <c:pt idx="32">
                  <c:v>31129</c:v>
                </c:pt>
                <c:pt idx="33">
                  <c:v>29389</c:v>
                </c:pt>
                <c:pt idx="34">
                  <c:v>27174</c:v>
                </c:pt>
                <c:pt idx="35">
                  <c:v>26969</c:v>
                </c:pt>
                <c:pt idx="36">
                  <c:v>28209</c:v>
                </c:pt>
                <c:pt idx="37">
                  <c:v>30601</c:v>
                </c:pt>
                <c:pt idx="38">
                  <c:v>30424</c:v>
                </c:pt>
                <c:pt idx="39">
                  <c:v>30392</c:v>
                </c:pt>
                <c:pt idx="40">
                  <c:v>28745</c:v>
                </c:pt>
                <c:pt idx="41">
                  <c:v>26129</c:v>
                </c:pt>
                <c:pt idx="42">
                  <c:v>26655</c:v>
                </c:pt>
                <c:pt idx="43">
                  <c:v>30117</c:v>
                </c:pt>
                <c:pt idx="44">
                  <c:v>30180</c:v>
                </c:pt>
                <c:pt idx="45">
                  <c:v>30254</c:v>
                </c:pt>
                <c:pt idx="46">
                  <c:v>29618</c:v>
                </c:pt>
                <c:pt idx="47">
                  <c:v>28084</c:v>
                </c:pt>
                <c:pt idx="48">
                  <c:v>25513</c:v>
                </c:pt>
                <c:pt idx="49">
                  <c:v>26436</c:v>
                </c:pt>
                <c:pt idx="50">
                  <c:v>29631</c:v>
                </c:pt>
                <c:pt idx="51">
                  <c:v>29086</c:v>
                </c:pt>
                <c:pt idx="52">
                  <c:v>29171</c:v>
                </c:pt>
                <c:pt idx="53">
                  <c:v>29014</c:v>
                </c:pt>
                <c:pt idx="54">
                  <c:v>27383</c:v>
                </c:pt>
                <c:pt idx="55">
                  <c:v>24229</c:v>
                </c:pt>
                <c:pt idx="56">
                  <c:v>23921</c:v>
                </c:pt>
                <c:pt idx="57">
                  <c:v>25880</c:v>
                </c:pt>
                <c:pt idx="58">
                  <c:v>27599</c:v>
                </c:pt>
                <c:pt idx="59">
                  <c:v>28156</c:v>
                </c:pt>
                <c:pt idx="60">
                  <c:v>28340</c:v>
                </c:pt>
                <c:pt idx="61">
                  <c:v>26600</c:v>
                </c:pt>
                <c:pt idx="62">
                  <c:v>24580</c:v>
                </c:pt>
                <c:pt idx="63">
                  <c:v>25858</c:v>
                </c:pt>
                <c:pt idx="64">
                  <c:v>28216</c:v>
                </c:pt>
                <c:pt idx="65">
                  <c:v>28314</c:v>
                </c:pt>
                <c:pt idx="66">
                  <c:v>28072</c:v>
                </c:pt>
                <c:pt idx="67">
                  <c:v>28004</c:v>
                </c:pt>
                <c:pt idx="68">
                  <c:v>26481</c:v>
                </c:pt>
                <c:pt idx="69">
                  <c:v>24300</c:v>
                </c:pt>
                <c:pt idx="70">
                  <c:v>25132</c:v>
                </c:pt>
                <c:pt idx="71">
                  <c:v>27730</c:v>
                </c:pt>
                <c:pt idx="72">
                  <c:v>27503</c:v>
                </c:pt>
                <c:pt idx="73">
                  <c:v>27641</c:v>
                </c:pt>
                <c:pt idx="74">
                  <c:v>27646</c:v>
                </c:pt>
                <c:pt idx="75">
                  <c:v>26827</c:v>
                </c:pt>
                <c:pt idx="76">
                  <c:v>24098</c:v>
                </c:pt>
                <c:pt idx="77">
                  <c:v>24917</c:v>
                </c:pt>
                <c:pt idx="78">
                  <c:v>27749</c:v>
                </c:pt>
                <c:pt idx="79">
                  <c:v>27555</c:v>
                </c:pt>
                <c:pt idx="80">
                  <c:v>28141</c:v>
                </c:pt>
                <c:pt idx="81">
                  <c:v>27907</c:v>
                </c:pt>
                <c:pt idx="82">
                  <c:v>26656</c:v>
                </c:pt>
                <c:pt idx="83">
                  <c:v>24486</c:v>
                </c:pt>
                <c:pt idx="84">
                  <c:v>24810</c:v>
                </c:pt>
                <c:pt idx="85">
                  <c:v>27600</c:v>
                </c:pt>
                <c:pt idx="86">
                  <c:v>27687</c:v>
                </c:pt>
                <c:pt idx="87">
                  <c:v>27723</c:v>
                </c:pt>
                <c:pt idx="88">
                  <c:v>27744</c:v>
                </c:pt>
                <c:pt idx="89">
                  <c:v>26551</c:v>
                </c:pt>
                <c:pt idx="90">
                  <c:v>24477</c:v>
                </c:pt>
                <c:pt idx="91">
                  <c:v>25284</c:v>
                </c:pt>
                <c:pt idx="92">
                  <c:v>28647</c:v>
                </c:pt>
                <c:pt idx="93">
                  <c:v>27961</c:v>
                </c:pt>
                <c:pt idx="94">
                  <c:v>27984</c:v>
                </c:pt>
                <c:pt idx="95">
                  <c:v>28013</c:v>
                </c:pt>
                <c:pt idx="96">
                  <c:v>26573</c:v>
                </c:pt>
                <c:pt idx="97">
                  <c:v>24471</c:v>
                </c:pt>
                <c:pt idx="98">
                  <c:v>25179</c:v>
                </c:pt>
                <c:pt idx="99">
                  <c:v>28000</c:v>
                </c:pt>
                <c:pt idx="100">
                  <c:v>28106</c:v>
                </c:pt>
                <c:pt idx="101">
                  <c:v>28105</c:v>
                </c:pt>
                <c:pt idx="102">
                  <c:v>28106</c:v>
                </c:pt>
                <c:pt idx="103">
                  <c:v>26920</c:v>
                </c:pt>
                <c:pt idx="104">
                  <c:v>24411</c:v>
                </c:pt>
                <c:pt idx="105">
                  <c:v>25422</c:v>
                </c:pt>
                <c:pt idx="106">
                  <c:v>27643</c:v>
                </c:pt>
                <c:pt idx="107">
                  <c:v>27477</c:v>
                </c:pt>
                <c:pt idx="108">
                  <c:v>27474</c:v>
                </c:pt>
                <c:pt idx="109">
                  <c:v>27462</c:v>
                </c:pt>
                <c:pt idx="110">
                  <c:v>26265</c:v>
                </c:pt>
                <c:pt idx="111">
                  <c:v>24060</c:v>
                </c:pt>
                <c:pt idx="112">
                  <c:v>24740</c:v>
                </c:pt>
                <c:pt idx="113">
                  <c:v>27917</c:v>
                </c:pt>
                <c:pt idx="114">
                  <c:v>27682</c:v>
                </c:pt>
                <c:pt idx="115">
                  <c:v>27682</c:v>
                </c:pt>
                <c:pt idx="116">
                  <c:v>27686</c:v>
                </c:pt>
                <c:pt idx="117">
                  <c:v>26492</c:v>
                </c:pt>
                <c:pt idx="118">
                  <c:v>24123</c:v>
                </c:pt>
                <c:pt idx="119">
                  <c:v>24838</c:v>
                </c:pt>
                <c:pt idx="120">
                  <c:v>27626</c:v>
                </c:pt>
                <c:pt idx="121">
                  <c:v>27636</c:v>
                </c:pt>
                <c:pt idx="122">
                  <c:v>27655</c:v>
                </c:pt>
                <c:pt idx="123">
                  <c:v>27685</c:v>
                </c:pt>
                <c:pt idx="124">
                  <c:v>26373</c:v>
                </c:pt>
                <c:pt idx="125">
                  <c:v>24285</c:v>
                </c:pt>
                <c:pt idx="126">
                  <c:v>25202</c:v>
                </c:pt>
                <c:pt idx="127">
                  <c:v>27871</c:v>
                </c:pt>
                <c:pt idx="128">
                  <c:v>27953</c:v>
                </c:pt>
                <c:pt idx="129">
                  <c:v>27985</c:v>
                </c:pt>
                <c:pt idx="130">
                  <c:v>28052</c:v>
                </c:pt>
                <c:pt idx="131">
                  <c:v>26620</c:v>
                </c:pt>
                <c:pt idx="132">
                  <c:v>24674</c:v>
                </c:pt>
                <c:pt idx="133">
                  <c:v>25350</c:v>
                </c:pt>
                <c:pt idx="134">
                  <c:v>28111</c:v>
                </c:pt>
                <c:pt idx="135">
                  <c:v>27711</c:v>
                </c:pt>
                <c:pt idx="136">
                  <c:v>27768</c:v>
                </c:pt>
                <c:pt idx="137">
                  <c:v>27844</c:v>
                </c:pt>
                <c:pt idx="138">
                  <c:v>26637</c:v>
                </c:pt>
                <c:pt idx="139">
                  <c:v>24981</c:v>
                </c:pt>
                <c:pt idx="140">
                  <c:v>25395</c:v>
                </c:pt>
                <c:pt idx="141">
                  <c:v>28314</c:v>
                </c:pt>
                <c:pt idx="142">
                  <c:v>28235</c:v>
                </c:pt>
                <c:pt idx="143">
                  <c:v>28317</c:v>
                </c:pt>
                <c:pt idx="144">
                  <c:v>28408</c:v>
                </c:pt>
                <c:pt idx="145">
                  <c:v>27359</c:v>
                </c:pt>
                <c:pt idx="146">
                  <c:v>24576</c:v>
                </c:pt>
                <c:pt idx="147">
                  <c:v>24750</c:v>
                </c:pt>
                <c:pt idx="148">
                  <c:v>26359</c:v>
                </c:pt>
                <c:pt idx="149">
                  <c:v>29074</c:v>
                </c:pt>
                <c:pt idx="150">
                  <c:v>29099</c:v>
                </c:pt>
                <c:pt idx="151">
                  <c:v>29187</c:v>
                </c:pt>
                <c:pt idx="152">
                  <c:v>28152</c:v>
                </c:pt>
                <c:pt idx="153">
                  <c:v>26186</c:v>
                </c:pt>
                <c:pt idx="154">
                  <c:v>27186</c:v>
                </c:pt>
                <c:pt idx="155">
                  <c:v>30057</c:v>
                </c:pt>
                <c:pt idx="156">
                  <c:v>30143</c:v>
                </c:pt>
                <c:pt idx="157">
                  <c:v>30248</c:v>
                </c:pt>
                <c:pt idx="158">
                  <c:v>30359</c:v>
                </c:pt>
                <c:pt idx="159">
                  <c:v>29136</c:v>
                </c:pt>
                <c:pt idx="160">
                  <c:v>27125</c:v>
                </c:pt>
                <c:pt idx="161">
                  <c:v>27753</c:v>
                </c:pt>
                <c:pt idx="162">
                  <c:v>30370</c:v>
                </c:pt>
                <c:pt idx="163">
                  <c:v>30751</c:v>
                </c:pt>
                <c:pt idx="164">
                  <c:v>30874</c:v>
                </c:pt>
                <c:pt idx="165">
                  <c:v>31005</c:v>
                </c:pt>
                <c:pt idx="166">
                  <c:v>29769</c:v>
                </c:pt>
                <c:pt idx="167">
                  <c:v>27756</c:v>
                </c:pt>
                <c:pt idx="168">
                  <c:v>28383</c:v>
                </c:pt>
                <c:pt idx="169">
                  <c:v>31431</c:v>
                </c:pt>
                <c:pt idx="170">
                  <c:v>31539</c:v>
                </c:pt>
                <c:pt idx="171">
                  <c:v>31652</c:v>
                </c:pt>
                <c:pt idx="172">
                  <c:v>31750</c:v>
                </c:pt>
                <c:pt idx="173">
                  <c:v>30519</c:v>
                </c:pt>
                <c:pt idx="174">
                  <c:v>28520</c:v>
                </c:pt>
                <c:pt idx="175">
                  <c:v>29206</c:v>
                </c:pt>
                <c:pt idx="176">
                  <c:v>32028</c:v>
                </c:pt>
                <c:pt idx="177">
                  <c:v>32139</c:v>
                </c:pt>
                <c:pt idx="178">
                  <c:v>32254</c:v>
                </c:pt>
                <c:pt idx="179">
                  <c:v>32368</c:v>
                </c:pt>
                <c:pt idx="180">
                  <c:v>31134</c:v>
                </c:pt>
                <c:pt idx="181">
                  <c:v>28978</c:v>
                </c:pt>
                <c:pt idx="182">
                  <c:v>29947</c:v>
                </c:pt>
                <c:pt idx="183">
                  <c:v>32832</c:v>
                </c:pt>
                <c:pt idx="184">
                  <c:v>32946</c:v>
                </c:pt>
                <c:pt idx="185">
                  <c:v>33077</c:v>
                </c:pt>
                <c:pt idx="186">
                  <c:v>33219</c:v>
                </c:pt>
                <c:pt idx="187">
                  <c:v>31998</c:v>
                </c:pt>
                <c:pt idx="188">
                  <c:v>29992</c:v>
                </c:pt>
                <c:pt idx="189">
                  <c:v>30759</c:v>
                </c:pt>
                <c:pt idx="190">
                  <c:v>33629</c:v>
                </c:pt>
                <c:pt idx="191">
                  <c:v>33733</c:v>
                </c:pt>
                <c:pt idx="192">
                  <c:v>33850</c:v>
                </c:pt>
                <c:pt idx="193">
                  <c:v>33950</c:v>
                </c:pt>
                <c:pt idx="194">
                  <c:v>32672</c:v>
                </c:pt>
                <c:pt idx="195">
                  <c:v>30575</c:v>
                </c:pt>
                <c:pt idx="196">
                  <c:v>31389</c:v>
                </c:pt>
                <c:pt idx="197">
                  <c:v>34294</c:v>
                </c:pt>
                <c:pt idx="198">
                  <c:v>34214</c:v>
                </c:pt>
                <c:pt idx="199">
                  <c:v>34347</c:v>
                </c:pt>
                <c:pt idx="200">
                  <c:v>34480</c:v>
                </c:pt>
                <c:pt idx="201">
                  <c:v>33273</c:v>
                </c:pt>
                <c:pt idx="202">
                  <c:v>31305</c:v>
                </c:pt>
                <c:pt idx="203">
                  <c:v>32289</c:v>
                </c:pt>
                <c:pt idx="204">
                  <c:v>35002</c:v>
                </c:pt>
                <c:pt idx="205">
                  <c:v>35142</c:v>
                </c:pt>
                <c:pt idx="206">
                  <c:v>35287</c:v>
                </c:pt>
                <c:pt idx="207">
                  <c:v>35422</c:v>
                </c:pt>
                <c:pt idx="208">
                  <c:v>34174</c:v>
                </c:pt>
                <c:pt idx="209">
                  <c:v>31585</c:v>
                </c:pt>
              </c:numCache>
            </c:numRef>
          </c:val>
          <c:extLst>
            <c:ext xmlns:c16="http://schemas.microsoft.com/office/drawing/2014/chart" uri="{C3380CC4-5D6E-409C-BE32-E72D297353CC}">
              <c16:uniqueId val="{00000000-211C-4760-8D74-C01642B8E23F}"/>
            </c:ext>
          </c:extLst>
        </c:ser>
        <c:ser>
          <c:idx val="1"/>
          <c:order val="2"/>
          <c:tx>
            <c:strRef>
              <c:f>'Figure 8'!$A$4</c:f>
              <c:strCache>
                <c:ptCount val="1"/>
                <c:pt idx="0">
                  <c:v>Short term operating reserve</c:v>
                </c:pt>
              </c:strCache>
            </c:strRef>
          </c:tx>
          <c:spPr>
            <a:solidFill>
              <a:schemeClr val="accent1"/>
            </a:solidFill>
            <a:ln w="12700">
              <a:solidFill>
                <a:srgbClr val="000000"/>
              </a:solidFill>
              <a:prstDash val="solid"/>
            </a:ln>
          </c:spPr>
          <c:invertIfNegative val="0"/>
          <c:cat>
            <c:numRef>
              <c:f>'Figure 8'!$B$3:$HC$3</c:f>
              <c:numCache>
                <c:formatCode>dd/mm/yyyy;@</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8'!$B$4:$HC$4</c:f>
              <c:numCache>
                <c:formatCode>General</c:formatCode>
                <c:ptCount val="210"/>
                <c:pt idx="0">
                  <c:v>900</c:v>
                </c:pt>
                <c:pt idx="1">
                  <c:v>900</c:v>
                </c:pt>
                <c:pt idx="2">
                  <c:v>900</c:v>
                </c:pt>
                <c:pt idx="3">
                  <c:v>900</c:v>
                </c:pt>
                <c:pt idx="4">
                  <c:v>900</c:v>
                </c:pt>
                <c:pt idx="5">
                  <c:v>900</c:v>
                </c:pt>
                <c:pt idx="6">
                  <c:v>900</c:v>
                </c:pt>
                <c:pt idx="7">
                  <c:v>900</c:v>
                </c:pt>
                <c:pt idx="8">
                  <c:v>900</c:v>
                </c:pt>
                <c:pt idx="9">
                  <c:v>900</c:v>
                </c:pt>
                <c:pt idx="10">
                  <c:v>900</c:v>
                </c:pt>
                <c:pt idx="11">
                  <c:v>900</c:v>
                </c:pt>
                <c:pt idx="12">
                  <c:v>900</c:v>
                </c:pt>
                <c:pt idx="13">
                  <c:v>900</c:v>
                </c:pt>
                <c:pt idx="14">
                  <c:v>900</c:v>
                </c:pt>
                <c:pt idx="15">
                  <c:v>900</c:v>
                </c:pt>
                <c:pt idx="16">
                  <c:v>900</c:v>
                </c:pt>
                <c:pt idx="17">
                  <c:v>900</c:v>
                </c:pt>
                <c:pt idx="18">
                  <c:v>900</c:v>
                </c:pt>
                <c:pt idx="19">
                  <c:v>900</c:v>
                </c:pt>
                <c:pt idx="20">
                  <c:v>900</c:v>
                </c:pt>
                <c:pt idx="21">
                  <c:v>900</c:v>
                </c:pt>
                <c:pt idx="22">
                  <c:v>900</c:v>
                </c:pt>
                <c:pt idx="23">
                  <c:v>900</c:v>
                </c:pt>
                <c:pt idx="24">
                  <c:v>900</c:v>
                </c:pt>
                <c:pt idx="25">
                  <c:v>900</c:v>
                </c:pt>
                <c:pt idx="26">
                  <c:v>900</c:v>
                </c:pt>
                <c:pt idx="27">
                  <c:v>900</c:v>
                </c:pt>
                <c:pt idx="28">
                  <c:v>900</c:v>
                </c:pt>
                <c:pt idx="29">
                  <c:v>900</c:v>
                </c:pt>
                <c:pt idx="30">
                  <c:v>900</c:v>
                </c:pt>
                <c:pt idx="31">
                  <c:v>900</c:v>
                </c:pt>
                <c:pt idx="32">
                  <c:v>900</c:v>
                </c:pt>
                <c:pt idx="33">
                  <c:v>900</c:v>
                </c:pt>
                <c:pt idx="34">
                  <c:v>900</c:v>
                </c:pt>
                <c:pt idx="35">
                  <c:v>900</c:v>
                </c:pt>
                <c:pt idx="36">
                  <c:v>900</c:v>
                </c:pt>
                <c:pt idx="37">
                  <c:v>900</c:v>
                </c:pt>
                <c:pt idx="38">
                  <c:v>900</c:v>
                </c:pt>
                <c:pt idx="39">
                  <c:v>900</c:v>
                </c:pt>
                <c:pt idx="40">
                  <c:v>900</c:v>
                </c:pt>
                <c:pt idx="41">
                  <c:v>900</c:v>
                </c:pt>
                <c:pt idx="42">
                  <c:v>900</c:v>
                </c:pt>
                <c:pt idx="43">
                  <c:v>900</c:v>
                </c:pt>
                <c:pt idx="44">
                  <c:v>900</c:v>
                </c:pt>
                <c:pt idx="45">
                  <c:v>900</c:v>
                </c:pt>
                <c:pt idx="46">
                  <c:v>900</c:v>
                </c:pt>
                <c:pt idx="47">
                  <c:v>900</c:v>
                </c:pt>
                <c:pt idx="48">
                  <c:v>900</c:v>
                </c:pt>
                <c:pt idx="49">
                  <c:v>900</c:v>
                </c:pt>
                <c:pt idx="50">
                  <c:v>900</c:v>
                </c:pt>
                <c:pt idx="51">
                  <c:v>900</c:v>
                </c:pt>
                <c:pt idx="52">
                  <c:v>900</c:v>
                </c:pt>
                <c:pt idx="53">
                  <c:v>900</c:v>
                </c:pt>
                <c:pt idx="54">
                  <c:v>900</c:v>
                </c:pt>
                <c:pt idx="55">
                  <c:v>900</c:v>
                </c:pt>
                <c:pt idx="56">
                  <c:v>900</c:v>
                </c:pt>
                <c:pt idx="57">
                  <c:v>900</c:v>
                </c:pt>
                <c:pt idx="58">
                  <c:v>900</c:v>
                </c:pt>
                <c:pt idx="59">
                  <c:v>900</c:v>
                </c:pt>
                <c:pt idx="60">
                  <c:v>900</c:v>
                </c:pt>
                <c:pt idx="61">
                  <c:v>900</c:v>
                </c:pt>
                <c:pt idx="62">
                  <c:v>900</c:v>
                </c:pt>
                <c:pt idx="63">
                  <c:v>900</c:v>
                </c:pt>
                <c:pt idx="64">
                  <c:v>900</c:v>
                </c:pt>
                <c:pt idx="65">
                  <c:v>900</c:v>
                </c:pt>
                <c:pt idx="66">
                  <c:v>900</c:v>
                </c:pt>
                <c:pt idx="67">
                  <c:v>900</c:v>
                </c:pt>
                <c:pt idx="68">
                  <c:v>900</c:v>
                </c:pt>
                <c:pt idx="69">
                  <c:v>900</c:v>
                </c:pt>
                <c:pt idx="70">
                  <c:v>900</c:v>
                </c:pt>
                <c:pt idx="71">
                  <c:v>900</c:v>
                </c:pt>
                <c:pt idx="72">
                  <c:v>900</c:v>
                </c:pt>
                <c:pt idx="73">
                  <c:v>900</c:v>
                </c:pt>
                <c:pt idx="74">
                  <c:v>900</c:v>
                </c:pt>
                <c:pt idx="75">
                  <c:v>900</c:v>
                </c:pt>
                <c:pt idx="76">
                  <c:v>900</c:v>
                </c:pt>
                <c:pt idx="77">
                  <c:v>900</c:v>
                </c:pt>
                <c:pt idx="78">
                  <c:v>900</c:v>
                </c:pt>
                <c:pt idx="79">
                  <c:v>900</c:v>
                </c:pt>
                <c:pt idx="80">
                  <c:v>900</c:v>
                </c:pt>
                <c:pt idx="81">
                  <c:v>900</c:v>
                </c:pt>
                <c:pt idx="82">
                  <c:v>900</c:v>
                </c:pt>
                <c:pt idx="83">
                  <c:v>900</c:v>
                </c:pt>
                <c:pt idx="84">
                  <c:v>900</c:v>
                </c:pt>
                <c:pt idx="85">
                  <c:v>900</c:v>
                </c:pt>
                <c:pt idx="86">
                  <c:v>900</c:v>
                </c:pt>
                <c:pt idx="87">
                  <c:v>900</c:v>
                </c:pt>
                <c:pt idx="88">
                  <c:v>900</c:v>
                </c:pt>
                <c:pt idx="89">
                  <c:v>900</c:v>
                </c:pt>
                <c:pt idx="90">
                  <c:v>900</c:v>
                </c:pt>
                <c:pt idx="91">
                  <c:v>900</c:v>
                </c:pt>
                <c:pt idx="92">
                  <c:v>900</c:v>
                </c:pt>
                <c:pt idx="93">
                  <c:v>900</c:v>
                </c:pt>
                <c:pt idx="94">
                  <c:v>900</c:v>
                </c:pt>
                <c:pt idx="95">
                  <c:v>900</c:v>
                </c:pt>
                <c:pt idx="96">
                  <c:v>900</c:v>
                </c:pt>
                <c:pt idx="97">
                  <c:v>900</c:v>
                </c:pt>
                <c:pt idx="98">
                  <c:v>900</c:v>
                </c:pt>
                <c:pt idx="99">
                  <c:v>900</c:v>
                </c:pt>
                <c:pt idx="100">
                  <c:v>900</c:v>
                </c:pt>
                <c:pt idx="101">
                  <c:v>900</c:v>
                </c:pt>
                <c:pt idx="102">
                  <c:v>900</c:v>
                </c:pt>
                <c:pt idx="103">
                  <c:v>900</c:v>
                </c:pt>
                <c:pt idx="104">
                  <c:v>900</c:v>
                </c:pt>
                <c:pt idx="105">
                  <c:v>900</c:v>
                </c:pt>
                <c:pt idx="106">
                  <c:v>900</c:v>
                </c:pt>
                <c:pt idx="107">
                  <c:v>900</c:v>
                </c:pt>
                <c:pt idx="108">
                  <c:v>900</c:v>
                </c:pt>
                <c:pt idx="109">
                  <c:v>900</c:v>
                </c:pt>
                <c:pt idx="110">
                  <c:v>900</c:v>
                </c:pt>
                <c:pt idx="111">
                  <c:v>900</c:v>
                </c:pt>
                <c:pt idx="112">
                  <c:v>900</c:v>
                </c:pt>
                <c:pt idx="113">
                  <c:v>900</c:v>
                </c:pt>
                <c:pt idx="114">
                  <c:v>900</c:v>
                </c:pt>
                <c:pt idx="115">
                  <c:v>900</c:v>
                </c:pt>
                <c:pt idx="116">
                  <c:v>900</c:v>
                </c:pt>
                <c:pt idx="117">
                  <c:v>900</c:v>
                </c:pt>
                <c:pt idx="118">
                  <c:v>900</c:v>
                </c:pt>
                <c:pt idx="119">
                  <c:v>900</c:v>
                </c:pt>
                <c:pt idx="120">
                  <c:v>900</c:v>
                </c:pt>
                <c:pt idx="121">
                  <c:v>900</c:v>
                </c:pt>
                <c:pt idx="122">
                  <c:v>900</c:v>
                </c:pt>
                <c:pt idx="123">
                  <c:v>900</c:v>
                </c:pt>
                <c:pt idx="124">
                  <c:v>900</c:v>
                </c:pt>
                <c:pt idx="125">
                  <c:v>900</c:v>
                </c:pt>
                <c:pt idx="126">
                  <c:v>900</c:v>
                </c:pt>
                <c:pt idx="127">
                  <c:v>900</c:v>
                </c:pt>
                <c:pt idx="128">
                  <c:v>900</c:v>
                </c:pt>
                <c:pt idx="129">
                  <c:v>900</c:v>
                </c:pt>
                <c:pt idx="130">
                  <c:v>900</c:v>
                </c:pt>
                <c:pt idx="131">
                  <c:v>900</c:v>
                </c:pt>
                <c:pt idx="132">
                  <c:v>900</c:v>
                </c:pt>
                <c:pt idx="133">
                  <c:v>900</c:v>
                </c:pt>
                <c:pt idx="134">
                  <c:v>900</c:v>
                </c:pt>
                <c:pt idx="135">
                  <c:v>900</c:v>
                </c:pt>
                <c:pt idx="136">
                  <c:v>900</c:v>
                </c:pt>
                <c:pt idx="137">
                  <c:v>900</c:v>
                </c:pt>
                <c:pt idx="138">
                  <c:v>900</c:v>
                </c:pt>
                <c:pt idx="139">
                  <c:v>900</c:v>
                </c:pt>
                <c:pt idx="140">
                  <c:v>900</c:v>
                </c:pt>
                <c:pt idx="141">
                  <c:v>900</c:v>
                </c:pt>
                <c:pt idx="142">
                  <c:v>900</c:v>
                </c:pt>
                <c:pt idx="143">
                  <c:v>900</c:v>
                </c:pt>
                <c:pt idx="144">
                  <c:v>900</c:v>
                </c:pt>
                <c:pt idx="145">
                  <c:v>900</c:v>
                </c:pt>
                <c:pt idx="146">
                  <c:v>900</c:v>
                </c:pt>
                <c:pt idx="147">
                  <c:v>900</c:v>
                </c:pt>
                <c:pt idx="148">
                  <c:v>900</c:v>
                </c:pt>
                <c:pt idx="149">
                  <c:v>900</c:v>
                </c:pt>
                <c:pt idx="150">
                  <c:v>900</c:v>
                </c:pt>
                <c:pt idx="151">
                  <c:v>900</c:v>
                </c:pt>
                <c:pt idx="152">
                  <c:v>900</c:v>
                </c:pt>
                <c:pt idx="153">
                  <c:v>900</c:v>
                </c:pt>
                <c:pt idx="154">
                  <c:v>900</c:v>
                </c:pt>
                <c:pt idx="155">
                  <c:v>900</c:v>
                </c:pt>
                <c:pt idx="156">
                  <c:v>900</c:v>
                </c:pt>
                <c:pt idx="157">
                  <c:v>900</c:v>
                </c:pt>
                <c:pt idx="158">
                  <c:v>900</c:v>
                </c:pt>
                <c:pt idx="159">
                  <c:v>900</c:v>
                </c:pt>
                <c:pt idx="160">
                  <c:v>900</c:v>
                </c:pt>
                <c:pt idx="161">
                  <c:v>900</c:v>
                </c:pt>
                <c:pt idx="162">
                  <c:v>900</c:v>
                </c:pt>
                <c:pt idx="163">
                  <c:v>900</c:v>
                </c:pt>
                <c:pt idx="164">
                  <c:v>900</c:v>
                </c:pt>
                <c:pt idx="165">
                  <c:v>900</c:v>
                </c:pt>
                <c:pt idx="166">
                  <c:v>900</c:v>
                </c:pt>
                <c:pt idx="167">
                  <c:v>900</c:v>
                </c:pt>
                <c:pt idx="168">
                  <c:v>900</c:v>
                </c:pt>
                <c:pt idx="169">
                  <c:v>900</c:v>
                </c:pt>
                <c:pt idx="170">
                  <c:v>900</c:v>
                </c:pt>
                <c:pt idx="171">
                  <c:v>900</c:v>
                </c:pt>
                <c:pt idx="172">
                  <c:v>900</c:v>
                </c:pt>
                <c:pt idx="173">
                  <c:v>900</c:v>
                </c:pt>
                <c:pt idx="174">
                  <c:v>900</c:v>
                </c:pt>
                <c:pt idx="175">
                  <c:v>900</c:v>
                </c:pt>
                <c:pt idx="176">
                  <c:v>900</c:v>
                </c:pt>
                <c:pt idx="177">
                  <c:v>900</c:v>
                </c:pt>
                <c:pt idx="178">
                  <c:v>900</c:v>
                </c:pt>
                <c:pt idx="179">
                  <c:v>900</c:v>
                </c:pt>
                <c:pt idx="180">
                  <c:v>900</c:v>
                </c:pt>
                <c:pt idx="181">
                  <c:v>900</c:v>
                </c:pt>
                <c:pt idx="182">
                  <c:v>900</c:v>
                </c:pt>
                <c:pt idx="183">
                  <c:v>900</c:v>
                </c:pt>
                <c:pt idx="184">
                  <c:v>900</c:v>
                </c:pt>
                <c:pt idx="185">
                  <c:v>900</c:v>
                </c:pt>
                <c:pt idx="186">
                  <c:v>900</c:v>
                </c:pt>
                <c:pt idx="187">
                  <c:v>900</c:v>
                </c:pt>
                <c:pt idx="188">
                  <c:v>900</c:v>
                </c:pt>
                <c:pt idx="189">
                  <c:v>900</c:v>
                </c:pt>
                <c:pt idx="190">
                  <c:v>900</c:v>
                </c:pt>
                <c:pt idx="191">
                  <c:v>900</c:v>
                </c:pt>
                <c:pt idx="192">
                  <c:v>900</c:v>
                </c:pt>
                <c:pt idx="193">
                  <c:v>900</c:v>
                </c:pt>
                <c:pt idx="194">
                  <c:v>900</c:v>
                </c:pt>
                <c:pt idx="195">
                  <c:v>900</c:v>
                </c:pt>
                <c:pt idx="196">
                  <c:v>900</c:v>
                </c:pt>
                <c:pt idx="197">
                  <c:v>900</c:v>
                </c:pt>
                <c:pt idx="198">
                  <c:v>900</c:v>
                </c:pt>
                <c:pt idx="199">
                  <c:v>900</c:v>
                </c:pt>
                <c:pt idx="200">
                  <c:v>900</c:v>
                </c:pt>
                <c:pt idx="201">
                  <c:v>900</c:v>
                </c:pt>
                <c:pt idx="202">
                  <c:v>900</c:v>
                </c:pt>
                <c:pt idx="203">
                  <c:v>900</c:v>
                </c:pt>
                <c:pt idx="204">
                  <c:v>900</c:v>
                </c:pt>
                <c:pt idx="205">
                  <c:v>900</c:v>
                </c:pt>
                <c:pt idx="206">
                  <c:v>900</c:v>
                </c:pt>
                <c:pt idx="207">
                  <c:v>900</c:v>
                </c:pt>
                <c:pt idx="208">
                  <c:v>900</c:v>
                </c:pt>
                <c:pt idx="209">
                  <c:v>900</c:v>
                </c:pt>
              </c:numCache>
            </c:numRef>
          </c:val>
          <c:extLst>
            <c:ext xmlns:c16="http://schemas.microsoft.com/office/drawing/2014/chart" uri="{C3380CC4-5D6E-409C-BE32-E72D297353CC}">
              <c16:uniqueId val="{00000001-211C-4760-8D74-C01642B8E23F}"/>
            </c:ext>
          </c:extLst>
        </c:ser>
        <c:dLbls>
          <c:showLegendKey val="0"/>
          <c:showVal val="0"/>
          <c:showCatName val="0"/>
          <c:showSerName val="0"/>
          <c:showPercent val="0"/>
          <c:showBubbleSize val="0"/>
        </c:dLbls>
        <c:gapWidth val="10"/>
        <c:overlap val="100"/>
        <c:axId val="48147456"/>
        <c:axId val="48153728"/>
      </c:barChart>
      <c:lineChart>
        <c:grouping val="standard"/>
        <c:varyColors val="0"/>
        <c:ser>
          <c:idx val="4"/>
          <c:order val="0"/>
          <c:tx>
            <c:strRef>
              <c:f>'Figure 8'!$A$10</c:f>
              <c:strCache>
                <c:ptCount val="1"/>
                <c:pt idx="0">
                  <c:v>Assumed generation with no continental IC flows (full Irish exports)</c:v>
                </c:pt>
              </c:strCache>
            </c:strRef>
          </c:tx>
          <c:spPr>
            <a:ln w="25400">
              <a:solidFill>
                <a:sysClr val="windowText" lastClr="000000"/>
              </a:solidFill>
              <a:prstDash val="solid"/>
            </a:ln>
          </c:spPr>
          <c:marker>
            <c:symbol val="none"/>
          </c:marker>
          <c:dPt>
            <c:idx val="23"/>
            <c:bubble3D val="0"/>
            <c:extLst>
              <c:ext xmlns:c16="http://schemas.microsoft.com/office/drawing/2014/chart" uri="{C3380CC4-5D6E-409C-BE32-E72D297353CC}">
                <c16:uniqueId val="{00000002-211C-4760-8D74-C01642B8E23F}"/>
              </c:ext>
            </c:extLst>
          </c:dPt>
          <c:cat>
            <c:numRef>
              <c:f>'Figure 8'!$B$13:$HC$13</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8'!$B$10:$HC$10</c:f>
              <c:numCache>
                <c:formatCode>0</c:formatCode>
                <c:ptCount val="210"/>
                <c:pt idx="0">
                  <c:v>42813.01</c:v>
                </c:pt>
                <c:pt idx="1">
                  <c:v>42688.93</c:v>
                </c:pt>
                <c:pt idx="2">
                  <c:v>42570.64</c:v>
                </c:pt>
                <c:pt idx="3">
                  <c:v>42820.060000000005</c:v>
                </c:pt>
                <c:pt idx="4">
                  <c:v>43027.66</c:v>
                </c:pt>
                <c:pt idx="5">
                  <c:v>42625.46</c:v>
                </c:pt>
                <c:pt idx="6">
                  <c:v>40877.46</c:v>
                </c:pt>
                <c:pt idx="7">
                  <c:v>41329.760000000002</c:v>
                </c:pt>
                <c:pt idx="8">
                  <c:v>40657</c:v>
                </c:pt>
                <c:pt idx="9">
                  <c:v>40995.480000000003</c:v>
                </c:pt>
                <c:pt idx="10">
                  <c:v>40650.870000000003</c:v>
                </c:pt>
                <c:pt idx="11">
                  <c:v>40679.090000000004</c:v>
                </c:pt>
                <c:pt idx="12">
                  <c:v>41296.29</c:v>
                </c:pt>
                <c:pt idx="13">
                  <c:v>41201.5</c:v>
                </c:pt>
                <c:pt idx="14">
                  <c:v>41160.990000000005</c:v>
                </c:pt>
                <c:pt idx="15">
                  <c:v>41470.630000000005</c:v>
                </c:pt>
                <c:pt idx="16">
                  <c:v>41539.420000000006</c:v>
                </c:pt>
                <c:pt idx="17">
                  <c:v>41558.210000000006</c:v>
                </c:pt>
                <c:pt idx="18">
                  <c:v>41714.130000000005</c:v>
                </c:pt>
                <c:pt idx="19">
                  <c:v>41317.560000000005</c:v>
                </c:pt>
                <c:pt idx="20">
                  <c:v>40832.870000000003</c:v>
                </c:pt>
                <c:pt idx="21">
                  <c:v>40823.360000000001</c:v>
                </c:pt>
                <c:pt idx="22">
                  <c:v>40830.980000000003</c:v>
                </c:pt>
                <c:pt idx="23">
                  <c:v>40735.620000000003</c:v>
                </c:pt>
                <c:pt idx="24">
                  <c:v>40068.140000000007</c:v>
                </c:pt>
                <c:pt idx="25">
                  <c:v>40532.100000000006</c:v>
                </c:pt>
                <c:pt idx="26">
                  <c:v>40141.100000000006</c:v>
                </c:pt>
                <c:pt idx="27">
                  <c:v>40242.050000000003</c:v>
                </c:pt>
                <c:pt idx="28">
                  <c:v>39979.000000000007</c:v>
                </c:pt>
                <c:pt idx="29">
                  <c:v>40814.060000000005</c:v>
                </c:pt>
                <c:pt idx="30">
                  <c:v>40541.310000000005</c:v>
                </c:pt>
                <c:pt idx="31">
                  <c:v>41763.740000000005</c:v>
                </c:pt>
                <c:pt idx="32">
                  <c:v>41737.740000000005</c:v>
                </c:pt>
                <c:pt idx="33">
                  <c:v>41420.640000000007</c:v>
                </c:pt>
                <c:pt idx="34">
                  <c:v>39922.240000000005</c:v>
                </c:pt>
                <c:pt idx="35">
                  <c:v>40056.840000000004</c:v>
                </c:pt>
                <c:pt idx="36">
                  <c:v>40129.480000000003</c:v>
                </c:pt>
                <c:pt idx="37">
                  <c:v>40046.480000000003</c:v>
                </c:pt>
                <c:pt idx="38">
                  <c:v>39975.100000000006</c:v>
                </c:pt>
                <c:pt idx="39">
                  <c:v>39957.100000000006</c:v>
                </c:pt>
                <c:pt idx="40">
                  <c:v>39707.94</c:v>
                </c:pt>
                <c:pt idx="41">
                  <c:v>40150.54</c:v>
                </c:pt>
                <c:pt idx="42">
                  <c:v>40034.54</c:v>
                </c:pt>
                <c:pt idx="43">
                  <c:v>39954.54</c:v>
                </c:pt>
                <c:pt idx="44">
                  <c:v>40253.460000000006</c:v>
                </c:pt>
                <c:pt idx="45">
                  <c:v>40139.460000000006</c:v>
                </c:pt>
                <c:pt idx="46">
                  <c:v>40088.460000000006</c:v>
                </c:pt>
                <c:pt idx="47">
                  <c:v>38936.060000000005</c:v>
                </c:pt>
                <c:pt idx="48">
                  <c:v>37464.76</c:v>
                </c:pt>
                <c:pt idx="49">
                  <c:v>37392.160000000003</c:v>
                </c:pt>
                <c:pt idx="50">
                  <c:v>37633.660000000003</c:v>
                </c:pt>
                <c:pt idx="51">
                  <c:v>37714.660000000003</c:v>
                </c:pt>
                <c:pt idx="52">
                  <c:v>37903.660000000003</c:v>
                </c:pt>
                <c:pt idx="53">
                  <c:v>37699.660000000003</c:v>
                </c:pt>
                <c:pt idx="54">
                  <c:v>37067.46</c:v>
                </c:pt>
                <c:pt idx="55">
                  <c:v>37110.46</c:v>
                </c:pt>
                <c:pt idx="56">
                  <c:v>36562.5</c:v>
                </c:pt>
                <c:pt idx="57">
                  <c:v>37364.32</c:v>
                </c:pt>
                <c:pt idx="58">
                  <c:v>37617.120000000003</c:v>
                </c:pt>
                <c:pt idx="59">
                  <c:v>37899.520000000004</c:v>
                </c:pt>
                <c:pt idx="60">
                  <c:v>38180.480000000003</c:v>
                </c:pt>
                <c:pt idx="61">
                  <c:v>37649.93</c:v>
                </c:pt>
                <c:pt idx="62">
                  <c:v>35855.4</c:v>
                </c:pt>
                <c:pt idx="63">
                  <c:v>35904.400000000001</c:v>
                </c:pt>
                <c:pt idx="64">
                  <c:v>35917.4</c:v>
                </c:pt>
                <c:pt idx="65">
                  <c:v>35857.4</c:v>
                </c:pt>
                <c:pt idx="66">
                  <c:v>35835.240000000005</c:v>
                </c:pt>
                <c:pt idx="67">
                  <c:v>34838.840000000004</c:v>
                </c:pt>
                <c:pt idx="68">
                  <c:v>33653.440000000002</c:v>
                </c:pt>
                <c:pt idx="69">
                  <c:v>33094.740000000005</c:v>
                </c:pt>
                <c:pt idx="70">
                  <c:v>34044.400000000001</c:v>
                </c:pt>
                <c:pt idx="71">
                  <c:v>36552.44</c:v>
                </c:pt>
                <c:pt idx="72">
                  <c:v>36550.44</c:v>
                </c:pt>
                <c:pt idx="73">
                  <c:v>36305.140000000007</c:v>
                </c:pt>
                <c:pt idx="74">
                  <c:v>36498.140000000007</c:v>
                </c:pt>
                <c:pt idx="75">
                  <c:v>36000.9</c:v>
                </c:pt>
                <c:pt idx="76">
                  <c:v>36362.1</c:v>
                </c:pt>
                <c:pt idx="77">
                  <c:v>36150.79</c:v>
                </c:pt>
                <c:pt idx="78">
                  <c:v>35245.85</c:v>
                </c:pt>
                <c:pt idx="79">
                  <c:v>35324.85</c:v>
                </c:pt>
                <c:pt idx="80">
                  <c:v>35601.649999999994</c:v>
                </c:pt>
                <c:pt idx="81">
                  <c:v>35848.649999999994</c:v>
                </c:pt>
                <c:pt idx="82">
                  <c:v>35800.649999999994</c:v>
                </c:pt>
                <c:pt idx="83">
                  <c:v>35339.85</c:v>
                </c:pt>
                <c:pt idx="84">
                  <c:v>35354.85</c:v>
                </c:pt>
                <c:pt idx="85">
                  <c:v>35896.649999999994</c:v>
                </c:pt>
                <c:pt idx="86">
                  <c:v>35679.649999999994</c:v>
                </c:pt>
                <c:pt idx="87">
                  <c:v>36262.35</c:v>
                </c:pt>
                <c:pt idx="88">
                  <c:v>36246.35</c:v>
                </c:pt>
                <c:pt idx="89">
                  <c:v>36474.35</c:v>
                </c:pt>
                <c:pt idx="90">
                  <c:v>35242.25</c:v>
                </c:pt>
                <c:pt idx="91">
                  <c:v>35323.599999999999</c:v>
                </c:pt>
                <c:pt idx="92">
                  <c:v>35362.990000000005</c:v>
                </c:pt>
                <c:pt idx="93">
                  <c:v>35067.17</c:v>
                </c:pt>
                <c:pt idx="94">
                  <c:v>35038.929999999993</c:v>
                </c:pt>
                <c:pt idx="95">
                  <c:v>35264.720000000001</c:v>
                </c:pt>
                <c:pt idx="96">
                  <c:v>34716.520000000004</c:v>
                </c:pt>
                <c:pt idx="97">
                  <c:v>33618.86</c:v>
                </c:pt>
                <c:pt idx="98">
                  <c:v>33390.619999999995</c:v>
                </c:pt>
                <c:pt idx="99">
                  <c:v>34312.62999999999</c:v>
                </c:pt>
                <c:pt idx="100">
                  <c:v>34901.399999999994</c:v>
                </c:pt>
                <c:pt idx="101">
                  <c:v>35373.409999999996</c:v>
                </c:pt>
                <c:pt idx="102">
                  <c:v>36121.159999999996</c:v>
                </c:pt>
                <c:pt idx="103">
                  <c:v>35576.770000000004</c:v>
                </c:pt>
                <c:pt idx="104">
                  <c:v>35917.519999999997</c:v>
                </c:pt>
                <c:pt idx="105">
                  <c:v>36521.32</c:v>
                </c:pt>
                <c:pt idx="106">
                  <c:v>35864.909999999996</c:v>
                </c:pt>
                <c:pt idx="107">
                  <c:v>36536.139999999992</c:v>
                </c:pt>
                <c:pt idx="108">
                  <c:v>36502.139999999992</c:v>
                </c:pt>
                <c:pt idx="109">
                  <c:v>36503.089999999997</c:v>
                </c:pt>
                <c:pt idx="110">
                  <c:v>36641.629999999997</c:v>
                </c:pt>
                <c:pt idx="111">
                  <c:v>34286.299999999996</c:v>
                </c:pt>
                <c:pt idx="112">
                  <c:v>35282.6</c:v>
                </c:pt>
                <c:pt idx="113">
                  <c:v>35591.4</c:v>
                </c:pt>
                <c:pt idx="114">
                  <c:v>36130.199999999997</c:v>
                </c:pt>
                <c:pt idx="115">
                  <c:v>36251.199999999997</c:v>
                </c:pt>
                <c:pt idx="116">
                  <c:v>36275.199999999997</c:v>
                </c:pt>
                <c:pt idx="117">
                  <c:v>36331.14</c:v>
                </c:pt>
                <c:pt idx="118">
                  <c:v>37058.520000000004</c:v>
                </c:pt>
                <c:pt idx="119">
                  <c:v>37829.32</c:v>
                </c:pt>
                <c:pt idx="120">
                  <c:v>38635.24</c:v>
                </c:pt>
                <c:pt idx="121">
                  <c:v>38784.239999999998</c:v>
                </c:pt>
                <c:pt idx="122">
                  <c:v>38838.239999999998</c:v>
                </c:pt>
                <c:pt idx="123">
                  <c:v>39321.64</c:v>
                </c:pt>
                <c:pt idx="124">
                  <c:v>39233.379999999997</c:v>
                </c:pt>
                <c:pt idx="125">
                  <c:v>39545.08</c:v>
                </c:pt>
                <c:pt idx="126">
                  <c:v>40141.78</c:v>
                </c:pt>
                <c:pt idx="127">
                  <c:v>41422.78</c:v>
                </c:pt>
                <c:pt idx="128">
                  <c:v>41682.78</c:v>
                </c:pt>
                <c:pt idx="129">
                  <c:v>41832.980000000003</c:v>
                </c:pt>
                <c:pt idx="130">
                  <c:v>41867.980000000003</c:v>
                </c:pt>
                <c:pt idx="131">
                  <c:v>41635.079999999994</c:v>
                </c:pt>
                <c:pt idx="132">
                  <c:v>41688.079999999994</c:v>
                </c:pt>
                <c:pt idx="133">
                  <c:v>41605.72</c:v>
                </c:pt>
                <c:pt idx="134">
                  <c:v>41288.880000000005</c:v>
                </c:pt>
                <c:pt idx="135">
                  <c:v>41696.880000000005</c:v>
                </c:pt>
                <c:pt idx="136">
                  <c:v>42283.58</c:v>
                </c:pt>
                <c:pt idx="137">
                  <c:v>41958.98</c:v>
                </c:pt>
                <c:pt idx="138">
                  <c:v>41634.980000000003</c:v>
                </c:pt>
                <c:pt idx="139">
                  <c:v>41834.980000000003</c:v>
                </c:pt>
                <c:pt idx="140">
                  <c:v>41142.18</c:v>
                </c:pt>
                <c:pt idx="141">
                  <c:v>41195.879999999997</c:v>
                </c:pt>
                <c:pt idx="142">
                  <c:v>41117.879999999997</c:v>
                </c:pt>
                <c:pt idx="143">
                  <c:v>41595.979999999996</c:v>
                </c:pt>
                <c:pt idx="144">
                  <c:v>42029.18</c:v>
                </c:pt>
                <c:pt idx="145">
                  <c:v>41938.94</c:v>
                </c:pt>
                <c:pt idx="146">
                  <c:v>41436.239999999998</c:v>
                </c:pt>
                <c:pt idx="147">
                  <c:v>42670.74</c:v>
                </c:pt>
                <c:pt idx="148">
                  <c:v>42630.74</c:v>
                </c:pt>
                <c:pt idx="149">
                  <c:v>42616.639999999999</c:v>
                </c:pt>
                <c:pt idx="150">
                  <c:v>42704.639999999999</c:v>
                </c:pt>
                <c:pt idx="151">
                  <c:v>42766.64</c:v>
                </c:pt>
                <c:pt idx="152">
                  <c:v>43087.42</c:v>
                </c:pt>
                <c:pt idx="153">
                  <c:v>42457.02</c:v>
                </c:pt>
                <c:pt idx="154">
                  <c:v>42611.62</c:v>
                </c:pt>
                <c:pt idx="155">
                  <c:v>42401.930000000008</c:v>
                </c:pt>
                <c:pt idx="156">
                  <c:v>42345.19</c:v>
                </c:pt>
                <c:pt idx="157">
                  <c:v>42498.19</c:v>
                </c:pt>
                <c:pt idx="158">
                  <c:v>42593.930000000008</c:v>
                </c:pt>
                <c:pt idx="159">
                  <c:v>42007.570000000007</c:v>
                </c:pt>
                <c:pt idx="160">
                  <c:v>41514.93</c:v>
                </c:pt>
                <c:pt idx="161">
                  <c:v>41901.93</c:v>
                </c:pt>
                <c:pt idx="162">
                  <c:v>42455.73</c:v>
                </c:pt>
                <c:pt idx="163">
                  <c:v>42384.73</c:v>
                </c:pt>
                <c:pt idx="164">
                  <c:v>42844.930000000008</c:v>
                </c:pt>
                <c:pt idx="165">
                  <c:v>42279.73</c:v>
                </c:pt>
                <c:pt idx="166">
                  <c:v>40682.409999999996</c:v>
                </c:pt>
                <c:pt idx="167">
                  <c:v>39096.31</c:v>
                </c:pt>
                <c:pt idx="168">
                  <c:v>39670.01</c:v>
                </c:pt>
                <c:pt idx="169">
                  <c:v>41767.480000000003</c:v>
                </c:pt>
                <c:pt idx="170">
                  <c:v>41718.93</c:v>
                </c:pt>
                <c:pt idx="171">
                  <c:v>41909.01</c:v>
                </c:pt>
                <c:pt idx="172">
                  <c:v>41798.93</c:v>
                </c:pt>
                <c:pt idx="173">
                  <c:v>41850.69</c:v>
                </c:pt>
                <c:pt idx="174">
                  <c:v>41619.01</c:v>
                </c:pt>
                <c:pt idx="175">
                  <c:v>42336.770000000004</c:v>
                </c:pt>
                <c:pt idx="176">
                  <c:v>42446.090000000004</c:v>
                </c:pt>
                <c:pt idx="177">
                  <c:v>42562.15</c:v>
                </c:pt>
                <c:pt idx="178">
                  <c:v>43589.350000000006</c:v>
                </c:pt>
                <c:pt idx="179">
                  <c:v>43618.87</c:v>
                </c:pt>
                <c:pt idx="180">
                  <c:v>43664.37</c:v>
                </c:pt>
                <c:pt idx="181">
                  <c:v>44542.9</c:v>
                </c:pt>
                <c:pt idx="182">
                  <c:v>45928</c:v>
                </c:pt>
                <c:pt idx="183">
                  <c:v>45684.600000000006</c:v>
                </c:pt>
                <c:pt idx="184">
                  <c:v>46096.92</c:v>
                </c:pt>
                <c:pt idx="185">
                  <c:v>46254.92</c:v>
                </c:pt>
                <c:pt idx="186">
                  <c:v>46299.92</c:v>
                </c:pt>
                <c:pt idx="187">
                  <c:v>46305.56</c:v>
                </c:pt>
                <c:pt idx="188">
                  <c:v>46117.86</c:v>
                </c:pt>
                <c:pt idx="189">
                  <c:v>46153.46</c:v>
                </c:pt>
                <c:pt idx="190">
                  <c:v>45724.46</c:v>
                </c:pt>
                <c:pt idx="191">
                  <c:v>45814.46</c:v>
                </c:pt>
                <c:pt idx="192">
                  <c:v>45844.46</c:v>
                </c:pt>
                <c:pt idx="193">
                  <c:v>45771.46</c:v>
                </c:pt>
                <c:pt idx="194">
                  <c:v>44235.76</c:v>
                </c:pt>
                <c:pt idx="195">
                  <c:v>43603.06</c:v>
                </c:pt>
                <c:pt idx="196">
                  <c:v>44173.760000000002</c:v>
                </c:pt>
                <c:pt idx="197">
                  <c:v>44840.020000000004</c:v>
                </c:pt>
                <c:pt idx="198">
                  <c:v>44856.020000000004</c:v>
                </c:pt>
                <c:pt idx="199">
                  <c:v>44917.020000000004</c:v>
                </c:pt>
                <c:pt idx="200">
                  <c:v>45730.420000000006</c:v>
                </c:pt>
                <c:pt idx="201">
                  <c:v>45787.360000000001</c:v>
                </c:pt>
                <c:pt idx="202">
                  <c:v>45525.100000000006</c:v>
                </c:pt>
                <c:pt idx="203">
                  <c:v>46510.16</c:v>
                </c:pt>
                <c:pt idx="204">
                  <c:v>46508.82</c:v>
                </c:pt>
                <c:pt idx="205">
                  <c:v>46535.82</c:v>
                </c:pt>
                <c:pt idx="206">
                  <c:v>46512.76</c:v>
                </c:pt>
                <c:pt idx="207">
                  <c:v>46369.96</c:v>
                </c:pt>
                <c:pt idx="208">
                  <c:v>45811.96</c:v>
                </c:pt>
                <c:pt idx="209">
                  <c:v>45233.26</c:v>
                </c:pt>
              </c:numCache>
            </c:numRef>
          </c:val>
          <c:smooth val="0"/>
          <c:extLst>
            <c:ext xmlns:c16="http://schemas.microsoft.com/office/drawing/2014/chart" uri="{C3380CC4-5D6E-409C-BE32-E72D297353CC}">
              <c16:uniqueId val="{00000003-211C-4760-8D74-C01642B8E23F}"/>
            </c:ext>
          </c:extLst>
        </c:ser>
        <c:ser>
          <c:idx val="3"/>
          <c:order val="3"/>
          <c:tx>
            <c:strRef>
              <c:f>'Figure 8'!$A$11</c:f>
              <c:strCache>
                <c:ptCount val="1"/>
                <c:pt idx="0">
                  <c:v>Assumed generation with full IC continental imports (full Irish exports)</c:v>
                </c:pt>
              </c:strCache>
            </c:strRef>
          </c:tx>
          <c:spPr>
            <a:ln w="25400">
              <a:solidFill>
                <a:srgbClr val="00B0F0"/>
              </a:solidFill>
            </a:ln>
          </c:spPr>
          <c:marker>
            <c:symbol val="none"/>
          </c:marker>
          <c:cat>
            <c:numRef>
              <c:f>'Figure 8'!$B$13:$HC$13</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8'!$B$11:$HC$11</c:f>
              <c:numCache>
                <c:formatCode>0</c:formatCode>
                <c:ptCount val="210"/>
                <c:pt idx="0">
                  <c:v>51416.91</c:v>
                </c:pt>
                <c:pt idx="1">
                  <c:v>50292.83</c:v>
                </c:pt>
                <c:pt idx="2">
                  <c:v>50174.54</c:v>
                </c:pt>
                <c:pt idx="3">
                  <c:v>50423.960000000006</c:v>
                </c:pt>
                <c:pt idx="4">
                  <c:v>50631.560000000005</c:v>
                </c:pt>
                <c:pt idx="5">
                  <c:v>50229.36</c:v>
                </c:pt>
                <c:pt idx="6">
                  <c:v>48481.36</c:v>
                </c:pt>
                <c:pt idx="7">
                  <c:v>48933.66</c:v>
                </c:pt>
                <c:pt idx="8">
                  <c:v>47290.9</c:v>
                </c:pt>
                <c:pt idx="9">
                  <c:v>46217.060000000005</c:v>
                </c:pt>
                <c:pt idx="10">
                  <c:v>45872.450000000004</c:v>
                </c:pt>
                <c:pt idx="11">
                  <c:v>45900.670000000006</c:v>
                </c:pt>
                <c:pt idx="12">
                  <c:v>46517.87</c:v>
                </c:pt>
                <c:pt idx="13">
                  <c:v>46423.08</c:v>
                </c:pt>
                <c:pt idx="14">
                  <c:v>47794.890000000007</c:v>
                </c:pt>
                <c:pt idx="15">
                  <c:v>48604.530000000006</c:v>
                </c:pt>
                <c:pt idx="16">
                  <c:v>48673.320000000007</c:v>
                </c:pt>
                <c:pt idx="17">
                  <c:v>48692.110000000008</c:v>
                </c:pt>
                <c:pt idx="18">
                  <c:v>48848.030000000006</c:v>
                </c:pt>
                <c:pt idx="19">
                  <c:v>48451.460000000006</c:v>
                </c:pt>
                <c:pt idx="20">
                  <c:v>47466.770000000004</c:v>
                </c:pt>
                <c:pt idx="21">
                  <c:v>47457.26</c:v>
                </c:pt>
                <c:pt idx="22">
                  <c:v>47464.880000000005</c:v>
                </c:pt>
                <c:pt idx="23">
                  <c:v>47369.520000000004</c:v>
                </c:pt>
                <c:pt idx="24">
                  <c:v>46702.040000000008</c:v>
                </c:pt>
                <c:pt idx="25">
                  <c:v>47166.000000000007</c:v>
                </c:pt>
                <c:pt idx="26">
                  <c:v>46775.000000000007</c:v>
                </c:pt>
                <c:pt idx="27">
                  <c:v>46875.950000000004</c:v>
                </c:pt>
                <c:pt idx="28">
                  <c:v>46612.900000000009</c:v>
                </c:pt>
                <c:pt idx="29">
                  <c:v>47447.960000000006</c:v>
                </c:pt>
                <c:pt idx="30">
                  <c:v>47175.210000000006</c:v>
                </c:pt>
                <c:pt idx="31">
                  <c:v>48397.640000000007</c:v>
                </c:pt>
                <c:pt idx="32">
                  <c:v>48371.640000000007</c:v>
                </c:pt>
                <c:pt idx="33">
                  <c:v>48054.540000000008</c:v>
                </c:pt>
                <c:pt idx="34">
                  <c:v>46556.140000000007</c:v>
                </c:pt>
                <c:pt idx="35">
                  <c:v>46940.740000000005</c:v>
                </c:pt>
                <c:pt idx="36">
                  <c:v>47013.380000000005</c:v>
                </c:pt>
                <c:pt idx="37">
                  <c:v>46930.380000000005</c:v>
                </c:pt>
                <c:pt idx="38">
                  <c:v>46859.000000000007</c:v>
                </c:pt>
                <c:pt idx="39">
                  <c:v>46841.000000000007</c:v>
                </c:pt>
                <c:pt idx="40">
                  <c:v>46341.840000000004</c:v>
                </c:pt>
                <c:pt idx="41">
                  <c:v>47034.44</c:v>
                </c:pt>
                <c:pt idx="42">
                  <c:v>46918.44</c:v>
                </c:pt>
                <c:pt idx="43">
                  <c:v>46838.44</c:v>
                </c:pt>
                <c:pt idx="44">
                  <c:v>47137.360000000008</c:v>
                </c:pt>
                <c:pt idx="45">
                  <c:v>47023.360000000008</c:v>
                </c:pt>
                <c:pt idx="46">
                  <c:v>46972.360000000008</c:v>
                </c:pt>
                <c:pt idx="47">
                  <c:v>45819.960000000006</c:v>
                </c:pt>
                <c:pt idx="48">
                  <c:v>44348.66</c:v>
                </c:pt>
                <c:pt idx="49">
                  <c:v>44026.060000000005</c:v>
                </c:pt>
                <c:pt idx="50">
                  <c:v>44267.560000000005</c:v>
                </c:pt>
                <c:pt idx="51">
                  <c:v>44348.560000000005</c:v>
                </c:pt>
                <c:pt idx="52">
                  <c:v>44537.560000000005</c:v>
                </c:pt>
                <c:pt idx="53">
                  <c:v>45303.560000000005</c:v>
                </c:pt>
                <c:pt idx="54">
                  <c:v>44671.360000000001</c:v>
                </c:pt>
                <c:pt idx="55">
                  <c:v>44714.36</c:v>
                </c:pt>
                <c:pt idx="56">
                  <c:v>44166.400000000001</c:v>
                </c:pt>
                <c:pt idx="57">
                  <c:v>44968.22</c:v>
                </c:pt>
                <c:pt idx="58">
                  <c:v>45221.020000000004</c:v>
                </c:pt>
                <c:pt idx="59">
                  <c:v>45503.420000000006</c:v>
                </c:pt>
                <c:pt idx="60">
                  <c:v>45784.380000000005</c:v>
                </c:pt>
                <c:pt idx="61">
                  <c:v>45253.83</c:v>
                </c:pt>
                <c:pt idx="62">
                  <c:v>43459.3</c:v>
                </c:pt>
                <c:pt idx="63">
                  <c:v>43508.3</c:v>
                </c:pt>
                <c:pt idx="64">
                  <c:v>43521.3</c:v>
                </c:pt>
                <c:pt idx="65">
                  <c:v>43461.3</c:v>
                </c:pt>
                <c:pt idx="66">
                  <c:v>43439.140000000007</c:v>
                </c:pt>
                <c:pt idx="67">
                  <c:v>42442.740000000005</c:v>
                </c:pt>
                <c:pt idx="68">
                  <c:v>41257.340000000004</c:v>
                </c:pt>
                <c:pt idx="69">
                  <c:v>40698.640000000007</c:v>
                </c:pt>
                <c:pt idx="70">
                  <c:v>41648.300000000003</c:v>
                </c:pt>
                <c:pt idx="71">
                  <c:v>43186.340000000004</c:v>
                </c:pt>
                <c:pt idx="72">
                  <c:v>43184.340000000004</c:v>
                </c:pt>
                <c:pt idx="73">
                  <c:v>42939.040000000008</c:v>
                </c:pt>
                <c:pt idx="74">
                  <c:v>43132.040000000008</c:v>
                </c:pt>
                <c:pt idx="75">
                  <c:v>42634.8</c:v>
                </c:pt>
                <c:pt idx="76">
                  <c:v>42996</c:v>
                </c:pt>
                <c:pt idx="77">
                  <c:v>42784.69</c:v>
                </c:pt>
                <c:pt idx="78">
                  <c:v>41879.75</c:v>
                </c:pt>
                <c:pt idx="79">
                  <c:v>41958.75</c:v>
                </c:pt>
                <c:pt idx="80">
                  <c:v>42235.549999999996</c:v>
                </c:pt>
                <c:pt idx="81">
                  <c:v>42482.549999999996</c:v>
                </c:pt>
                <c:pt idx="82">
                  <c:v>43418.12999999999</c:v>
                </c:pt>
                <c:pt idx="83">
                  <c:v>42957.33</c:v>
                </c:pt>
                <c:pt idx="84">
                  <c:v>42972.33</c:v>
                </c:pt>
                <c:pt idx="85">
                  <c:v>43514.12999999999</c:v>
                </c:pt>
                <c:pt idx="86">
                  <c:v>43297.12999999999</c:v>
                </c:pt>
                <c:pt idx="87">
                  <c:v>43879.83</c:v>
                </c:pt>
                <c:pt idx="88">
                  <c:v>43863.83</c:v>
                </c:pt>
                <c:pt idx="89">
                  <c:v>44091.83</c:v>
                </c:pt>
                <c:pt idx="90">
                  <c:v>42859.729999999996</c:v>
                </c:pt>
                <c:pt idx="91">
                  <c:v>42941.08</c:v>
                </c:pt>
                <c:pt idx="92">
                  <c:v>42980.47</c:v>
                </c:pt>
                <c:pt idx="93">
                  <c:v>42684.649999999994</c:v>
                </c:pt>
                <c:pt idx="94">
                  <c:v>42656.409999999989</c:v>
                </c:pt>
                <c:pt idx="95">
                  <c:v>42882.2</c:v>
                </c:pt>
                <c:pt idx="96">
                  <c:v>42334</c:v>
                </c:pt>
                <c:pt idx="97">
                  <c:v>41236.339999999997</c:v>
                </c:pt>
                <c:pt idx="98">
                  <c:v>41008.099999999991</c:v>
                </c:pt>
                <c:pt idx="99">
                  <c:v>41930.109999999986</c:v>
                </c:pt>
                <c:pt idx="100">
                  <c:v>42518.87999999999</c:v>
                </c:pt>
                <c:pt idx="101">
                  <c:v>42990.89</c:v>
                </c:pt>
                <c:pt idx="102">
                  <c:v>43738.64</c:v>
                </c:pt>
                <c:pt idx="103">
                  <c:v>43194.25</c:v>
                </c:pt>
                <c:pt idx="104">
                  <c:v>43535</c:v>
                </c:pt>
                <c:pt idx="105">
                  <c:v>44138.8</c:v>
                </c:pt>
                <c:pt idx="106">
                  <c:v>43482.39</c:v>
                </c:pt>
                <c:pt idx="107">
                  <c:v>44153.619999999995</c:v>
                </c:pt>
                <c:pt idx="108">
                  <c:v>44119.619999999995</c:v>
                </c:pt>
                <c:pt idx="109">
                  <c:v>44120.569999999992</c:v>
                </c:pt>
                <c:pt idx="110">
                  <c:v>44259.11</c:v>
                </c:pt>
                <c:pt idx="111">
                  <c:v>41903.78</c:v>
                </c:pt>
                <c:pt idx="112">
                  <c:v>42900.08</c:v>
                </c:pt>
                <c:pt idx="113">
                  <c:v>43208.880000000005</c:v>
                </c:pt>
                <c:pt idx="114">
                  <c:v>43747.679999999993</c:v>
                </c:pt>
                <c:pt idx="115">
                  <c:v>43868.679999999993</c:v>
                </c:pt>
                <c:pt idx="116">
                  <c:v>43892.679999999993</c:v>
                </c:pt>
                <c:pt idx="117">
                  <c:v>43948.619999999995</c:v>
                </c:pt>
                <c:pt idx="118">
                  <c:v>44676</c:v>
                </c:pt>
                <c:pt idx="119">
                  <c:v>45446.8</c:v>
                </c:pt>
                <c:pt idx="120">
                  <c:v>46252.72</c:v>
                </c:pt>
                <c:pt idx="121">
                  <c:v>46401.72</c:v>
                </c:pt>
                <c:pt idx="122">
                  <c:v>46455.72</c:v>
                </c:pt>
                <c:pt idx="123">
                  <c:v>46939.119999999995</c:v>
                </c:pt>
                <c:pt idx="124">
                  <c:v>46850.86</c:v>
                </c:pt>
                <c:pt idx="125">
                  <c:v>47162.559999999998</c:v>
                </c:pt>
                <c:pt idx="126">
                  <c:v>47759.259999999995</c:v>
                </c:pt>
                <c:pt idx="127">
                  <c:v>47627.94</c:v>
                </c:pt>
                <c:pt idx="128">
                  <c:v>47887.94</c:v>
                </c:pt>
                <c:pt idx="129">
                  <c:v>48038.14</c:v>
                </c:pt>
                <c:pt idx="130">
                  <c:v>48073.14</c:v>
                </c:pt>
                <c:pt idx="131">
                  <c:v>47840.239999999991</c:v>
                </c:pt>
                <c:pt idx="132">
                  <c:v>47893.239999999991</c:v>
                </c:pt>
                <c:pt idx="133">
                  <c:v>47810.880000000005</c:v>
                </c:pt>
                <c:pt idx="134">
                  <c:v>47494.040000000008</c:v>
                </c:pt>
                <c:pt idx="135">
                  <c:v>47902.040000000008</c:v>
                </c:pt>
                <c:pt idx="136">
                  <c:v>48488.740000000005</c:v>
                </c:pt>
                <c:pt idx="137">
                  <c:v>48164.14</c:v>
                </c:pt>
                <c:pt idx="138">
                  <c:v>47840.14</c:v>
                </c:pt>
                <c:pt idx="139">
                  <c:v>48040.14</c:v>
                </c:pt>
                <c:pt idx="140">
                  <c:v>48705.34</c:v>
                </c:pt>
                <c:pt idx="141">
                  <c:v>48759.039999999994</c:v>
                </c:pt>
                <c:pt idx="142">
                  <c:v>48681.039999999994</c:v>
                </c:pt>
                <c:pt idx="143">
                  <c:v>49159.14</c:v>
                </c:pt>
                <c:pt idx="144">
                  <c:v>49592.34</c:v>
                </c:pt>
                <c:pt idx="145">
                  <c:v>49502.100000000006</c:v>
                </c:pt>
                <c:pt idx="146">
                  <c:v>48999.399999999994</c:v>
                </c:pt>
                <c:pt idx="147">
                  <c:v>50233.899999999994</c:v>
                </c:pt>
                <c:pt idx="148">
                  <c:v>50193.899999999994</c:v>
                </c:pt>
                <c:pt idx="149">
                  <c:v>50179.8</c:v>
                </c:pt>
                <c:pt idx="150">
                  <c:v>50267.8</c:v>
                </c:pt>
                <c:pt idx="151">
                  <c:v>50329.8</c:v>
                </c:pt>
                <c:pt idx="152">
                  <c:v>50650.58</c:v>
                </c:pt>
                <c:pt idx="153">
                  <c:v>50020.179999999993</c:v>
                </c:pt>
                <c:pt idx="154">
                  <c:v>50174.78</c:v>
                </c:pt>
                <c:pt idx="155">
                  <c:v>48995.090000000011</c:v>
                </c:pt>
                <c:pt idx="156">
                  <c:v>48938.350000000006</c:v>
                </c:pt>
                <c:pt idx="157">
                  <c:v>49091.350000000006</c:v>
                </c:pt>
                <c:pt idx="158">
                  <c:v>49187.090000000011</c:v>
                </c:pt>
                <c:pt idx="159">
                  <c:v>48600.73000000001</c:v>
                </c:pt>
                <c:pt idx="160">
                  <c:v>48108.09</c:v>
                </c:pt>
                <c:pt idx="161">
                  <c:v>48495.09</c:v>
                </c:pt>
                <c:pt idx="162">
                  <c:v>49048.89</c:v>
                </c:pt>
                <c:pt idx="163">
                  <c:v>48977.89</c:v>
                </c:pt>
                <c:pt idx="164">
                  <c:v>49438.090000000011</c:v>
                </c:pt>
                <c:pt idx="165">
                  <c:v>48872.89</c:v>
                </c:pt>
                <c:pt idx="166">
                  <c:v>47275.569999999992</c:v>
                </c:pt>
                <c:pt idx="167">
                  <c:v>45689.47</c:v>
                </c:pt>
                <c:pt idx="168">
                  <c:v>46263.17</c:v>
                </c:pt>
                <c:pt idx="169">
                  <c:v>48360.639999999999</c:v>
                </c:pt>
                <c:pt idx="170">
                  <c:v>48312.09</c:v>
                </c:pt>
                <c:pt idx="171">
                  <c:v>48502.17</c:v>
                </c:pt>
                <c:pt idx="172">
                  <c:v>48392.09</c:v>
                </c:pt>
                <c:pt idx="173">
                  <c:v>48443.850000000006</c:v>
                </c:pt>
                <c:pt idx="174">
                  <c:v>48212.17</c:v>
                </c:pt>
                <c:pt idx="175">
                  <c:v>48929.930000000008</c:v>
                </c:pt>
                <c:pt idx="176">
                  <c:v>48069.25</c:v>
                </c:pt>
                <c:pt idx="177">
                  <c:v>48185.31</c:v>
                </c:pt>
                <c:pt idx="178">
                  <c:v>49212.510000000009</c:v>
                </c:pt>
                <c:pt idx="179">
                  <c:v>49242.03</c:v>
                </c:pt>
                <c:pt idx="180">
                  <c:v>49287.53</c:v>
                </c:pt>
                <c:pt idx="181">
                  <c:v>50166.06</c:v>
                </c:pt>
                <c:pt idx="182">
                  <c:v>51551.16</c:v>
                </c:pt>
                <c:pt idx="183">
                  <c:v>52277.760000000009</c:v>
                </c:pt>
                <c:pt idx="184">
                  <c:v>52690.080000000002</c:v>
                </c:pt>
                <c:pt idx="185">
                  <c:v>52848.08</c:v>
                </c:pt>
                <c:pt idx="186">
                  <c:v>52893.08</c:v>
                </c:pt>
                <c:pt idx="187">
                  <c:v>52898.720000000001</c:v>
                </c:pt>
                <c:pt idx="188">
                  <c:v>52711.020000000004</c:v>
                </c:pt>
                <c:pt idx="189">
                  <c:v>51763.040000000001</c:v>
                </c:pt>
                <c:pt idx="190">
                  <c:v>51334.04</c:v>
                </c:pt>
                <c:pt idx="191">
                  <c:v>51424.04</c:v>
                </c:pt>
                <c:pt idx="192">
                  <c:v>51454.04</c:v>
                </c:pt>
                <c:pt idx="193">
                  <c:v>52364.619999999995</c:v>
                </c:pt>
                <c:pt idx="194">
                  <c:v>50828.92</c:v>
                </c:pt>
                <c:pt idx="195">
                  <c:v>50196.22</c:v>
                </c:pt>
                <c:pt idx="196">
                  <c:v>50766.92</c:v>
                </c:pt>
                <c:pt idx="197">
                  <c:v>50075.180000000008</c:v>
                </c:pt>
                <c:pt idx="198">
                  <c:v>50091.180000000008</c:v>
                </c:pt>
                <c:pt idx="199">
                  <c:v>50152.180000000008</c:v>
                </c:pt>
                <c:pt idx="200">
                  <c:v>51935.58</c:v>
                </c:pt>
                <c:pt idx="201">
                  <c:v>51992.520000000004</c:v>
                </c:pt>
                <c:pt idx="202">
                  <c:v>51730.260000000009</c:v>
                </c:pt>
                <c:pt idx="203">
                  <c:v>52715.320000000007</c:v>
                </c:pt>
                <c:pt idx="204">
                  <c:v>52713.979999999996</c:v>
                </c:pt>
                <c:pt idx="205">
                  <c:v>52740.979999999996</c:v>
                </c:pt>
                <c:pt idx="206">
                  <c:v>52717.919999999998</c:v>
                </c:pt>
                <c:pt idx="207">
                  <c:v>52575.119999999995</c:v>
                </c:pt>
                <c:pt idx="208">
                  <c:v>53375.119999999995</c:v>
                </c:pt>
                <c:pt idx="209">
                  <c:v>52796.42</c:v>
                </c:pt>
              </c:numCache>
            </c:numRef>
          </c:val>
          <c:smooth val="0"/>
          <c:extLst>
            <c:ext xmlns:c16="http://schemas.microsoft.com/office/drawing/2014/chart" uri="{C3380CC4-5D6E-409C-BE32-E72D297353CC}">
              <c16:uniqueId val="{00000005-211C-4760-8D74-C01642B8E23F}"/>
            </c:ext>
          </c:extLst>
        </c:ser>
        <c:ser>
          <c:idx val="2"/>
          <c:order val="5"/>
          <c:tx>
            <c:strRef>
              <c:f>'Figure 8'!$A$12</c:f>
              <c:strCache>
                <c:ptCount val="1"/>
                <c:pt idx="0">
                  <c:v>Assumed generation with high IC continental exports (full Irish exports)</c:v>
                </c:pt>
              </c:strCache>
            </c:strRef>
          </c:tx>
          <c:spPr>
            <a:ln w="25400">
              <a:solidFill>
                <a:srgbClr val="009900"/>
              </a:solidFill>
            </a:ln>
          </c:spPr>
          <c:marker>
            <c:symbol val="none"/>
          </c:marker>
          <c:cat>
            <c:numRef>
              <c:f>'Figure 8'!$B$13:$HC$13</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8'!$B$12:$HC$12</c:f>
              <c:numCache>
                <c:formatCode>0</c:formatCode>
                <c:ptCount val="210"/>
                <c:pt idx="0">
                  <c:v>36925.11</c:v>
                </c:pt>
                <c:pt idx="1">
                  <c:v>36801.03</c:v>
                </c:pt>
                <c:pt idx="2">
                  <c:v>36682.74</c:v>
                </c:pt>
                <c:pt idx="3">
                  <c:v>36932.160000000003</c:v>
                </c:pt>
                <c:pt idx="4">
                  <c:v>37139.760000000002</c:v>
                </c:pt>
                <c:pt idx="5">
                  <c:v>36737.56</c:v>
                </c:pt>
                <c:pt idx="6">
                  <c:v>34989.56</c:v>
                </c:pt>
                <c:pt idx="7">
                  <c:v>35441.86</c:v>
                </c:pt>
                <c:pt idx="8">
                  <c:v>35739.1</c:v>
                </c:pt>
                <c:pt idx="9">
                  <c:v>37489.9</c:v>
                </c:pt>
                <c:pt idx="10">
                  <c:v>37145.29</c:v>
                </c:pt>
                <c:pt idx="11">
                  <c:v>37173.51</c:v>
                </c:pt>
                <c:pt idx="12">
                  <c:v>37790.71</c:v>
                </c:pt>
                <c:pt idx="13">
                  <c:v>37695.919999999998</c:v>
                </c:pt>
                <c:pt idx="14">
                  <c:v>36243.090000000004</c:v>
                </c:pt>
                <c:pt idx="15">
                  <c:v>36552.730000000003</c:v>
                </c:pt>
                <c:pt idx="16">
                  <c:v>36621.520000000004</c:v>
                </c:pt>
                <c:pt idx="17">
                  <c:v>36640.310000000005</c:v>
                </c:pt>
                <c:pt idx="18">
                  <c:v>36796.230000000003</c:v>
                </c:pt>
                <c:pt idx="19">
                  <c:v>36399.660000000003</c:v>
                </c:pt>
                <c:pt idx="20">
                  <c:v>35914.97</c:v>
                </c:pt>
                <c:pt idx="21">
                  <c:v>35905.46</c:v>
                </c:pt>
                <c:pt idx="22">
                  <c:v>35913.08</c:v>
                </c:pt>
                <c:pt idx="23">
                  <c:v>35817.72</c:v>
                </c:pt>
                <c:pt idx="24">
                  <c:v>35150.240000000005</c:v>
                </c:pt>
                <c:pt idx="25">
                  <c:v>35614.200000000004</c:v>
                </c:pt>
                <c:pt idx="26">
                  <c:v>35223.200000000004</c:v>
                </c:pt>
                <c:pt idx="27">
                  <c:v>35324.15</c:v>
                </c:pt>
                <c:pt idx="28">
                  <c:v>35061.100000000006</c:v>
                </c:pt>
                <c:pt idx="29">
                  <c:v>35896.160000000003</c:v>
                </c:pt>
                <c:pt idx="30">
                  <c:v>35623.410000000003</c:v>
                </c:pt>
                <c:pt idx="31">
                  <c:v>36845.840000000004</c:v>
                </c:pt>
                <c:pt idx="32">
                  <c:v>36819.840000000004</c:v>
                </c:pt>
                <c:pt idx="33">
                  <c:v>36502.740000000005</c:v>
                </c:pt>
                <c:pt idx="34">
                  <c:v>35004.340000000004</c:v>
                </c:pt>
                <c:pt idx="35">
                  <c:v>35138.94</c:v>
                </c:pt>
                <c:pt idx="36">
                  <c:v>35211.58</c:v>
                </c:pt>
                <c:pt idx="37">
                  <c:v>35128.58</c:v>
                </c:pt>
                <c:pt idx="38">
                  <c:v>35057.200000000004</c:v>
                </c:pt>
                <c:pt idx="39">
                  <c:v>35039.200000000004</c:v>
                </c:pt>
                <c:pt idx="40">
                  <c:v>34790.04</c:v>
                </c:pt>
                <c:pt idx="41">
                  <c:v>35232.639999999999</c:v>
                </c:pt>
                <c:pt idx="42">
                  <c:v>35116.639999999999</c:v>
                </c:pt>
                <c:pt idx="43">
                  <c:v>35036.639999999999</c:v>
                </c:pt>
                <c:pt idx="44">
                  <c:v>35335.560000000005</c:v>
                </c:pt>
                <c:pt idx="45">
                  <c:v>35221.560000000005</c:v>
                </c:pt>
                <c:pt idx="46">
                  <c:v>35170.560000000005</c:v>
                </c:pt>
                <c:pt idx="47">
                  <c:v>34018.160000000003</c:v>
                </c:pt>
                <c:pt idx="48">
                  <c:v>32546.86</c:v>
                </c:pt>
                <c:pt idx="49">
                  <c:v>32474.260000000002</c:v>
                </c:pt>
                <c:pt idx="50">
                  <c:v>32715.760000000002</c:v>
                </c:pt>
                <c:pt idx="51">
                  <c:v>32796.76</c:v>
                </c:pt>
                <c:pt idx="52">
                  <c:v>32985.760000000002</c:v>
                </c:pt>
                <c:pt idx="53">
                  <c:v>31811.760000000002</c:v>
                </c:pt>
                <c:pt idx="54">
                  <c:v>31179.559999999998</c:v>
                </c:pt>
                <c:pt idx="55">
                  <c:v>31222.559999999998</c:v>
                </c:pt>
                <c:pt idx="56">
                  <c:v>30674.6</c:v>
                </c:pt>
                <c:pt idx="57">
                  <c:v>31476.42</c:v>
                </c:pt>
                <c:pt idx="58">
                  <c:v>31729.22</c:v>
                </c:pt>
                <c:pt idx="59">
                  <c:v>32011.620000000003</c:v>
                </c:pt>
                <c:pt idx="60">
                  <c:v>32292.58</c:v>
                </c:pt>
                <c:pt idx="61">
                  <c:v>31762.03</c:v>
                </c:pt>
                <c:pt idx="62">
                  <c:v>29967.5</c:v>
                </c:pt>
                <c:pt idx="63">
                  <c:v>30016.5</c:v>
                </c:pt>
                <c:pt idx="64">
                  <c:v>30029.5</c:v>
                </c:pt>
                <c:pt idx="65">
                  <c:v>29969.5</c:v>
                </c:pt>
                <c:pt idx="66">
                  <c:v>29947.340000000004</c:v>
                </c:pt>
                <c:pt idx="67">
                  <c:v>28950.940000000002</c:v>
                </c:pt>
                <c:pt idx="68">
                  <c:v>27765.54</c:v>
                </c:pt>
                <c:pt idx="69">
                  <c:v>27206.840000000004</c:v>
                </c:pt>
                <c:pt idx="70">
                  <c:v>28156.5</c:v>
                </c:pt>
                <c:pt idx="71">
                  <c:v>31634.54</c:v>
                </c:pt>
                <c:pt idx="72">
                  <c:v>31632.54</c:v>
                </c:pt>
                <c:pt idx="73">
                  <c:v>31387.240000000005</c:v>
                </c:pt>
                <c:pt idx="74">
                  <c:v>31580.240000000005</c:v>
                </c:pt>
                <c:pt idx="75">
                  <c:v>31083</c:v>
                </c:pt>
                <c:pt idx="76">
                  <c:v>31444.199999999997</c:v>
                </c:pt>
                <c:pt idx="77">
                  <c:v>31232.89</c:v>
                </c:pt>
                <c:pt idx="78">
                  <c:v>30327.949999999997</c:v>
                </c:pt>
                <c:pt idx="79">
                  <c:v>30406.949999999997</c:v>
                </c:pt>
                <c:pt idx="80">
                  <c:v>30683.749999999993</c:v>
                </c:pt>
                <c:pt idx="81">
                  <c:v>30930.749999999993</c:v>
                </c:pt>
                <c:pt idx="82">
                  <c:v>29899.169999999995</c:v>
                </c:pt>
                <c:pt idx="83">
                  <c:v>29438.37</c:v>
                </c:pt>
                <c:pt idx="84">
                  <c:v>29453.37</c:v>
                </c:pt>
                <c:pt idx="85">
                  <c:v>29995.169999999995</c:v>
                </c:pt>
                <c:pt idx="86">
                  <c:v>29778.169999999995</c:v>
                </c:pt>
                <c:pt idx="87">
                  <c:v>30360.87</c:v>
                </c:pt>
                <c:pt idx="88">
                  <c:v>30344.87</c:v>
                </c:pt>
                <c:pt idx="89">
                  <c:v>30572.87</c:v>
                </c:pt>
                <c:pt idx="90">
                  <c:v>29340.77</c:v>
                </c:pt>
                <c:pt idx="91">
                  <c:v>29422.12</c:v>
                </c:pt>
                <c:pt idx="92">
                  <c:v>29461.510000000006</c:v>
                </c:pt>
                <c:pt idx="93">
                  <c:v>29165.69</c:v>
                </c:pt>
                <c:pt idx="94">
                  <c:v>29137.449999999993</c:v>
                </c:pt>
                <c:pt idx="95">
                  <c:v>29363.24</c:v>
                </c:pt>
                <c:pt idx="96">
                  <c:v>28815.040000000005</c:v>
                </c:pt>
                <c:pt idx="97">
                  <c:v>27717.38</c:v>
                </c:pt>
                <c:pt idx="98">
                  <c:v>27489.139999999996</c:v>
                </c:pt>
                <c:pt idx="99">
                  <c:v>28411.149999999991</c:v>
                </c:pt>
                <c:pt idx="100">
                  <c:v>28999.919999999995</c:v>
                </c:pt>
                <c:pt idx="101">
                  <c:v>29471.929999999997</c:v>
                </c:pt>
                <c:pt idx="102">
                  <c:v>30219.679999999997</c:v>
                </c:pt>
                <c:pt idx="103">
                  <c:v>29675.290000000005</c:v>
                </c:pt>
                <c:pt idx="104">
                  <c:v>30016.039999999997</c:v>
                </c:pt>
                <c:pt idx="105">
                  <c:v>30619.84</c:v>
                </c:pt>
                <c:pt idx="106">
                  <c:v>29963.429999999997</c:v>
                </c:pt>
                <c:pt idx="107">
                  <c:v>30634.659999999993</c:v>
                </c:pt>
                <c:pt idx="108">
                  <c:v>30600.659999999993</c:v>
                </c:pt>
                <c:pt idx="109">
                  <c:v>30601.609999999997</c:v>
                </c:pt>
                <c:pt idx="110">
                  <c:v>30740.149999999998</c:v>
                </c:pt>
                <c:pt idx="111">
                  <c:v>28384.819999999996</c:v>
                </c:pt>
                <c:pt idx="112">
                  <c:v>29381.119999999999</c:v>
                </c:pt>
                <c:pt idx="113">
                  <c:v>29689.920000000002</c:v>
                </c:pt>
                <c:pt idx="114">
                  <c:v>30228.719999999998</c:v>
                </c:pt>
                <c:pt idx="115">
                  <c:v>30349.719999999998</c:v>
                </c:pt>
                <c:pt idx="116">
                  <c:v>30373.719999999998</c:v>
                </c:pt>
                <c:pt idx="117">
                  <c:v>30429.66</c:v>
                </c:pt>
                <c:pt idx="118">
                  <c:v>31157.040000000005</c:v>
                </c:pt>
                <c:pt idx="119">
                  <c:v>31927.839999999997</c:v>
                </c:pt>
                <c:pt idx="120">
                  <c:v>32733.759999999995</c:v>
                </c:pt>
                <c:pt idx="121">
                  <c:v>32882.759999999995</c:v>
                </c:pt>
                <c:pt idx="122">
                  <c:v>32936.759999999995</c:v>
                </c:pt>
                <c:pt idx="123">
                  <c:v>33420.160000000003</c:v>
                </c:pt>
                <c:pt idx="124">
                  <c:v>33331.899999999994</c:v>
                </c:pt>
                <c:pt idx="125">
                  <c:v>33643.600000000006</c:v>
                </c:pt>
                <c:pt idx="126">
                  <c:v>34240.300000000003</c:v>
                </c:pt>
                <c:pt idx="127">
                  <c:v>36933.619999999995</c:v>
                </c:pt>
                <c:pt idx="128">
                  <c:v>37193.619999999995</c:v>
                </c:pt>
                <c:pt idx="129">
                  <c:v>37343.820000000007</c:v>
                </c:pt>
                <c:pt idx="130">
                  <c:v>37378.820000000007</c:v>
                </c:pt>
                <c:pt idx="131">
                  <c:v>37145.919999999998</c:v>
                </c:pt>
                <c:pt idx="132">
                  <c:v>37198.92</c:v>
                </c:pt>
                <c:pt idx="133">
                  <c:v>37116.559999999998</c:v>
                </c:pt>
                <c:pt idx="134">
                  <c:v>36799.72</c:v>
                </c:pt>
                <c:pt idx="135">
                  <c:v>37207.72</c:v>
                </c:pt>
                <c:pt idx="136">
                  <c:v>37794.42</c:v>
                </c:pt>
                <c:pt idx="137">
                  <c:v>37469.820000000007</c:v>
                </c:pt>
                <c:pt idx="138">
                  <c:v>37145.820000000007</c:v>
                </c:pt>
                <c:pt idx="139">
                  <c:v>37345.820000000007</c:v>
                </c:pt>
                <c:pt idx="140">
                  <c:v>35295.020000000004</c:v>
                </c:pt>
                <c:pt idx="141">
                  <c:v>35348.720000000001</c:v>
                </c:pt>
                <c:pt idx="142">
                  <c:v>35270.720000000001</c:v>
                </c:pt>
                <c:pt idx="143">
                  <c:v>35748.819999999992</c:v>
                </c:pt>
                <c:pt idx="144">
                  <c:v>36182.020000000004</c:v>
                </c:pt>
                <c:pt idx="145">
                  <c:v>36091.78</c:v>
                </c:pt>
                <c:pt idx="146">
                  <c:v>35589.08</c:v>
                </c:pt>
                <c:pt idx="147">
                  <c:v>36823.58</c:v>
                </c:pt>
                <c:pt idx="148">
                  <c:v>36783.58</c:v>
                </c:pt>
                <c:pt idx="149">
                  <c:v>36769.479999999996</c:v>
                </c:pt>
                <c:pt idx="150">
                  <c:v>36857.479999999996</c:v>
                </c:pt>
                <c:pt idx="151">
                  <c:v>36919.479999999996</c:v>
                </c:pt>
                <c:pt idx="152">
                  <c:v>37240.259999999995</c:v>
                </c:pt>
                <c:pt idx="153">
                  <c:v>36609.86</c:v>
                </c:pt>
                <c:pt idx="154">
                  <c:v>36764.460000000006</c:v>
                </c:pt>
                <c:pt idx="155">
                  <c:v>37524.770000000004</c:v>
                </c:pt>
                <c:pt idx="156">
                  <c:v>37468.03</c:v>
                </c:pt>
                <c:pt idx="157">
                  <c:v>37621.03</c:v>
                </c:pt>
                <c:pt idx="158">
                  <c:v>37716.770000000004</c:v>
                </c:pt>
                <c:pt idx="159">
                  <c:v>37130.410000000003</c:v>
                </c:pt>
                <c:pt idx="160">
                  <c:v>36637.770000000004</c:v>
                </c:pt>
                <c:pt idx="161">
                  <c:v>37024.770000000004</c:v>
                </c:pt>
                <c:pt idx="162">
                  <c:v>37578.570000000007</c:v>
                </c:pt>
                <c:pt idx="163">
                  <c:v>37507.570000000007</c:v>
                </c:pt>
                <c:pt idx="164">
                  <c:v>37967.770000000004</c:v>
                </c:pt>
                <c:pt idx="165">
                  <c:v>37402.570000000007</c:v>
                </c:pt>
                <c:pt idx="166">
                  <c:v>35805.25</c:v>
                </c:pt>
                <c:pt idx="167">
                  <c:v>34219.149999999994</c:v>
                </c:pt>
                <c:pt idx="168">
                  <c:v>34792.850000000006</c:v>
                </c:pt>
                <c:pt idx="169">
                  <c:v>36890.320000000007</c:v>
                </c:pt>
                <c:pt idx="170">
                  <c:v>36841.770000000004</c:v>
                </c:pt>
                <c:pt idx="171">
                  <c:v>37031.850000000006</c:v>
                </c:pt>
                <c:pt idx="172">
                  <c:v>36921.770000000004</c:v>
                </c:pt>
                <c:pt idx="173">
                  <c:v>36973.53</c:v>
                </c:pt>
                <c:pt idx="174">
                  <c:v>36741.850000000006</c:v>
                </c:pt>
                <c:pt idx="175">
                  <c:v>37459.61</c:v>
                </c:pt>
                <c:pt idx="176">
                  <c:v>38538.930000000008</c:v>
                </c:pt>
                <c:pt idx="177">
                  <c:v>38654.990000000005</c:v>
                </c:pt>
                <c:pt idx="178">
                  <c:v>39682.19</c:v>
                </c:pt>
                <c:pt idx="179">
                  <c:v>39711.710000000006</c:v>
                </c:pt>
                <c:pt idx="180">
                  <c:v>39757.210000000006</c:v>
                </c:pt>
                <c:pt idx="181">
                  <c:v>40635.740000000005</c:v>
                </c:pt>
                <c:pt idx="182">
                  <c:v>42020.84</c:v>
                </c:pt>
                <c:pt idx="183">
                  <c:v>40807.440000000002</c:v>
                </c:pt>
                <c:pt idx="184">
                  <c:v>41219.759999999995</c:v>
                </c:pt>
                <c:pt idx="185">
                  <c:v>41377.759999999995</c:v>
                </c:pt>
                <c:pt idx="186">
                  <c:v>41422.759999999995</c:v>
                </c:pt>
                <c:pt idx="187">
                  <c:v>41428.399999999994</c:v>
                </c:pt>
                <c:pt idx="188">
                  <c:v>41240.699999999997</c:v>
                </c:pt>
                <c:pt idx="189">
                  <c:v>42259.88</c:v>
                </c:pt>
                <c:pt idx="190">
                  <c:v>41830.879999999997</c:v>
                </c:pt>
                <c:pt idx="191">
                  <c:v>41920.879999999997</c:v>
                </c:pt>
                <c:pt idx="192">
                  <c:v>41950.879999999997</c:v>
                </c:pt>
                <c:pt idx="193">
                  <c:v>40894.300000000003</c:v>
                </c:pt>
                <c:pt idx="194">
                  <c:v>39358.600000000006</c:v>
                </c:pt>
                <c:pt idx="195">
                  <c:v>38725.899999999994</c:v>
                </c:pt>
                <c:pt idx="196">
                  <c:v>39296.600000000006</c:v>
                </c:pt>
                <c:pt idx="197">
                  <c:v>38604.86</c:v>
                </c:pt>
                <c:pt idx="198">
                  <c:v>38620.86</c:v>
                </c:pt>
                <c:pt idx="199">
                  <c:v>38681.86</c:v>
                </c:pt>
                <c:pt idx="200">
                  <c:v>38525.260000000009</c:v>
                </c:pt>
                <c:pt idx="201">
                  <c:v>38582.199999999997</c:v>
                </c:pt>
                <c:pt idx="202">
                  <c:v>38319.94</c:v>
                </c:pt>
                <c:pt idx="203">
                  <c:v>39305</c:v>
                </c:pt>
                <c:pt idx="204">
                  <c:v>39303.660000000003</c:v>
                </c:pt>
                <c:pt idx="205">
                  <c:v>39330.660000000003</c:v>
                </c:pt>
                <c:pt idx="206">
                  <c:v>39307.600000000006</c:v>
                </c:pt>
                <c:pt idx="207">
                  <c:v>39164.800000000003</c:v>
                </c:pt>
                <c:pt idx="208">
                  <c:v>39964.800000000003</c:v>
                </c:pt>
                <c:pt idx="209">
                  <c:v>39386.100000000006</c:v>
                </c:pt>
              </c:numCache>
            </c:numRef>
          </c:val>
          <c:smooth val="0"/>
          <c:extLst>
            <c:ext xmlns:c16="http://schemas.microsoft.com/office/drawing/2014/chart" uri="{C3380CC4-5D6E-409C-BE32-E72D297353CC}">
              <c16:uniqueId val="{00000002-CBF2-4AAC-859C-3682A891CAD1}"/>
            </c:ext>
          </c:extLst>
        </c:ser>
        <c:dLbls>
          <c:showLegendKey val="0"/>
          <c:showVal val="0"/>
          <c:showCatName val="0"/>
          <c:showSerName val="0"/>
          <c:showPercent val="0"/>
          <c:showBubbleSize val="0"/>
        </c:dLbls>
        <c:marker val="1"/>
        <c:smooth val="0"/>
        <c:axId val="48147456"/>
        <c:axId val="48153728"/>
        <c:extLst>
          <c:ext xmlns:c15="http://schemas.microsoft.com/office/drawing/2012/chart" uri="{02D57815-91ED-43cb-92C2-25804820EDAC}">
            <c15:filteredLineSeries>
              <c15:ser>
                <c:idx val="5"/>
                <c:order val="4"/>
                <c:tx>
                  <c:strRef>
                    <c:extLst>
                      <c:ext uri="{02D57815-91ED-43cb-92C2-25804820EDAC}">
                        <c15:formulaRef>
                          <c15:sqref>'Figure 8'!$A$12</c15:sqref>
                        </c15:formulaRef>
                      </c:ext>
                    </c:extLst>
                    <c:strCache>
                      <c:ptCount val="1"/>
                      <c:pt idx="0">
                        <c:v>Assumed generation with high IC continental exports (full Irish exports)</c:v>
                      </c:pt>
                    </c:strCache>
                  </c:strRef>
                </c:tx>
                <c:spPr>
                  <a:ln>
                    <a:solidFill>
                      <a:srgbClr val="C00000"/>
                    </a:solidFill>
                  </a:ln>
                </c:spPr>
                <c:marker>
                  <c:symbol val="none"/>
                </c:marker>
                <c:cat>
                  <c:numRef>
                    <c:extLst>
                      <c:ext uri="{02D57815-91ED-43cb-92C2-25804820EDAC}">
                        <c15:formulaRef>
                          <c15:sqref>'Figure 8'!$B$13:$HC$13</c15:sqref>
                        </c15:formulaRef>
                      </c:ext>
                    </c:extLst>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extLst>
                      <c:ext uri="{02D57815-91ED-43cb-92C2-25804820EDAC}">
                        <c15:formulaRef>
                          <c15:sqref>'Figure 8'!$B$12:$HC$12</c15:sqref>
                        </c15:formulaRef>
                      </c:ext>
                    </c:extLst>
                    <c:numCache>
                      <c:formatCode>0</c:formatCode>
                      <c:ptCount val="210"/>
                      <c:pt idx="0">
                        <c:v>36925.11</c:v>
                      </c:pt>
                      <c:pt idx="1">
                        <c:v>36801.03</c:v>
                      </c:pt>
                      <c:pt idx="2">
                        <c:v>36682.74</c:v>
                      </c:pt>
                      <c:pt idx="3">
                        <c:v>36932.160000000003</c:v>
                      </c:pt>
                      <c:pt idx="4">
                        <c:v>37139.760000000002</c:v>
                      </c:pt>
                      <c:pt idx="5">
                        <c:v>36737.56</c:v>
                      </c:pt>
                      <c:pt idx="6">
                        <c:v>34989.56</c:v>
                      </c:pt>
                      <c:pt idx="7">
                        <c:v>35441.86</c:v>
                      </c:pt>
                      <c:pt idx="8">
                        <c:v>35739.1</c:v>
                      </c:pt>
                      <c:pt idx="9">
                        <c:v>37489.9</c:v>
                      </c:pt>
                      <c:pt idx="10">
                        <c:v>37145.29</c:v>
                      </c:pt>
                      <c:pt idx="11">
                        <c:v>37173.51</c:v>
                      </c:pt>
                      <c:pt idx="12">
                        <c:v>37790.71</c:v>
                      </c:pt>
                      <c:pt idx="13">
                        <c:v>37695.919999999998</c:v>
                      </c:pt>
                      <c:pt idx="14">
                        <c:v>36243.090000000004</c:v>
                      </c:pt>
                      <c:pt idx="15">
                        <c:v>36552.730000000003</c:v>
                      </c:pt>
                      <c:pt idx="16">
                        <c:v>36621.520000000004</c:v>
                      </c:pt>
                      <c:pt idx="17">
                        <c:v>36640.310000000005</c:v>
                      </c:pt>
                      <c:pt idx="18">
                        <c:v>36796.230000000003</c:v>
                      </c:pt>
                      <c:pt idx="19">
                        <c:v>36399.660000000003</c:v>
                      </c:pt>
                      <c:pt idx="20">
                        <c:v>35914.97</c:v>
                      </c:pt>
                      <c:pt idx="21">
                        <c:v>35905.46</c:v>
                      </c:pt>
                      <c:pt idx="22">
                        <c:v>35913.08</c:v>
                      </c:pt>
                      <c:pt idx="23">
                        <c:v>35817.72</c:v>
                      </c:pt>
                      <c:pt idx="24">
                        <c:v>35150.240000000005</c:v>
                      </c:pt>
                      <c:pt idx="25">
                        <c:v>35614.200000000004</c:v>
                      </c:pt>
                      <c:pt idx="26">
                        <c:v>35223.200000000004</c:v>
                      </c:pt>
                      <c:pt idx="27">
                        <c:v>35324.15</c:v>
                      </c:pt>
                      <c:pt idx="28">
                        <c:v>35061.100000000006</c:v>
                      </c:pt>
                      <c:pt idx="29">
                        <c:v>35896.160000000003</c:v>
                      </c:pt>
                      <c:pt idx="30">
                        <c:v>35623.410000000003</c:v>
                      </c:pt>
                      <c:pt idx="31">
                        <c:v>36845.840000000004</c:v>
                      </c:pt>
                      <c:pt idx="32">
                        <c:v>36819.840000000004</c:v>
                      </c:pt>
                      <c:pt idx="33">
                        <c:v>36502.740000000005</c:v>
                      </c:pt>
                      <c:pt idx="34">
                        <c:v>35004.340000000004</c:v>
                      </c:pt>
                      <c:pt idx="35">
                        <c:v>35138.94</c:v>
                      </c:pt>
                      <c:pt idx="36">
                        <c:v>35211.58</c:v>
                      </c:pt>
                      <c:pt idx="37">
                        <c:v>35128.58</c:v>
                      </c:pt>
                      <c:pt idx="38">
                        <c:v>35057.200000000004</c:v>
                      </c:pt>
                      <c:pt idx="39">
                        <c:v>35039.200000000004</c:v>
                      </c:pt>
                      <c:pt idx="40">
                        <c:v>34790.04</c:v>
                      </c:pt>
                      <c:pt idx="41">
                        <c:v>35232.639999999999</c:v>
                      </c:pt>
                      <c:pt idx="42">
                        <c:v>35116.639999999999</c:v>
                      </c:pt>
                      <c:pt idx="43">
                        <c:v>35036.639999999999</c:v>
                      </c:pt>
                      <c:pt idx="44">
                        <c:v>35335.560000000005</c:v>
                      </c:pt>
                      <c:pt idx="45">
                        <c:v>35221.560000000005</c:v>
                      </c:pt>
                      <c:pt idx="46">
                        <c:v>35170.560000000005</c:v>
                      </c:pt>
                      <c:pt idx="47">
                        <c:v>34018.160000000003</c:v>
                      </c:pt>
                      <c:pt idx="48">
                        <c:v>32546.86</c:v>
                      </c:pt>
                      <c:pt idx="49">
                        <c:v>32474.260000000002</c:v>
                      </c:pt>
                      <c:pt idx="50">
                        <c:v>32715.760000000002</c:v>
                      </c:pt>
                      <c:pt idx="51">
                        <c:v>32796.76</c:v>
                      </c:pt>
                      <c:pt idx="52">
                        <c:v>32985.760000000002</c:v>
                      </c:pt>
                      <c:pt idx="53">
                        <c:v>31811.760000000002</c:v>
                      </c:pt>
                      <c:pt idx="54">
                        <c:v>31179.559999999998</c:v>
                      </c:pt>
                      <c:pt idx="55">
                        <c:v>31222.559999999998</c:v>
                      </c:pt>
                      <c:pt idx="56">
                        <c:v>30674.6</c:v>
                      </c:pt>
                      <c:pt idx="57">
                        <c:v>31476.42</c:v>
                      </c:pt>
                      <c:pt idx="58">
                        <c:v>31729.22</c:v>
                      </c:pt>
                      <c:pt idx="59">
                        <c:v>32011.620000000003</c:v>
                      </c:pt>
                      <c:pt idx="60">
                        <c:v>32292.58</c:v>
                      </c:pt>
                      <c:pt idx="61">
                        <c:v>31762.03</c:v>
                      </c:pt>
                      <c:pt idx="62">
                        <c:v>29967.5</c:v>
                      </c:pt>
                      <c:pt idx="63">
                        <c:v>30016.5</c:v>
                      </c:pt>
                      <c:pt idx="64">
                        <c:v>30029.5</c:v>
                      </c:pt>
                      <c:pt idx="65">
                        <c:v>29969.5</c:v>
                      </c:pt>
                      <c:pt idx="66">
                        <c:v>29947.340000000004</c:v>
                      </c:pt>
                      <c:pt idx="67">
                        <c:v>28950.940000000002</c:v>
                      </c:pt>
                      <c:pt idx="68">
                        <c:v>27765.54</c:v>
                      </c:pt>
                      <c:pt idx="69">
                        <c:v>27206.840000000004</c:v>
                      </c:pt>
                      <c:pt idx="70">
                        <c:v>28156.5</c:v>
                      </c:pt>
                      <c:pt idx="71">
                        <c:v>31634.54</c:v>
                      </c:pt>
                      <c:pt idx="72">
                        <c:v>31632.54</c:v>
                      </c:pt>
                      <c:pt idx="73">
                        <c:v>31387.240000000005</c:v>
                      </c:pt>
                      <c:pt idx="74">
                        <c:v>31580.240000000005</c:v>
                      </c:pt>
                      <c:pt idx="75">
                        <c:v>31083</c:v>
                      </c:pt>
                      <c:pt idx="76">
                        <c:v>31444.199999999997</c:v>
                      </c:pt>
                      <c:pt idx="77">
                        <c:v>31232.89</c:v>
                      </c:pt>
                      <c:pt idx="78">
                        <c:v>30327.949999999997</c:v>
                      </c:pt>
                      <c:pt idx="79">
                        <c:v>30406.949999999997</c:v>
                      </c:pt>
                      <c:pt idx="80">
                        <c:v>30683.749999999993</c:v>
                      </c:pt>
                      <c:pt idx="81">
                        <c:v>30930.749999999993</c:v>
                      </c:pt>
                      <c:pt idx="82">
                        <c:v>29899.169999999995</c:v>
                      </c:pt>
                      <c:pt idx="83">
                        <c:v>29438.37</c:v>
                      </c:pt>
                      <c:pt idx="84">
                        <c:v>29453.37</c:v>
                      </c:pt>
                      <c:pt idx="85">
                        <c:v>29995.169999999995</c:v>
                      </c:pt>
                      <c:pt idx="86">
                        <c:v>29778.169999999995</c:v>
                      </c:pt>
                      <c:pt idx="87">
                        <c:v>30360.87</c:v>
                      </c:pt>
                      <c:pt idx="88">
                        <c:v>30344.87</c:v>
                      </c:pt>
                      <c:pt idx="89">
                        <c:v>30572.87</c:v>
                      </c:pt>
                      <c:pt idx="90">
                        <c:v>29340.77</c:v>
                      </c:pt>
                      <c:pt idx="91">
                        <c:v>29422.12</c:v>
                      </c:pt>
                      <c:pt idx="92">
                        <c:v>29461.510000000006</c:v>
                      </c:pt>
                      <c:pt idx="93">
                        <c:v>29165.69</c:v>
                      </c:pt>
                      <c:pt idx="94">
                        <c:v>29137.449999999993</c:v>
                      </c:pt>
                      <c:pt idx="95">
                        <c:v>29363.24</c:v>
                      </c:pt>
                      <c:pt idx="96">
                        <c:v>28815.040000000005</c:v>
                      </c:pt>
                      <c:pt idx="97">
                        <c:v>27717.38</c:v>
                      </c:pt>
                      <c:pt idx="98">
                        <c:v>27489.139999999996</c:v>
                      </c:pt>
                      <c:pt idx="99">
                        <c:v>28411.149999999991</c:v>
                      </c:pt>
                      <c:pt idx="100">
                        <c:v>28999.919999999995</c:v>
                      </c:pt>
                      <c:pt idx="101">
                        <c:v>29471.929999999997</c:v>
                      </c:pt>
                      <c:pt idx="102">
                        <c:v>30219.679999999997</c:v>
                      </c:pt>
                      <c:pt idx="103">
                        <c:v>29675.290000000005</c:v>
                      </c:pt>
                      <c:pt idx="104">
                        <c:v>30016.039999999997</c:v>
                      </c:pt>
                      <c:pt idx="105">
                        <c:v>30619.84</c:v>
                      </c:pt>
                      <c:pt idx="106">
                        <c:v>29963.429999999997</c:v>
                      </c:pt>
                      <c:pt idx="107">
                        <c:v>30634.659999999993</c:v>
                      </c:pt>
                      <c:pt idx="108">
                        <c:v>30600.659999999993</c:v>
                      </c:pt>
                      <c:pt idx="109">
                        <c:v>30601.609999999997</c:v>
                      </c:pt>
                      <c:pt idx="110">
                        <c:v>30740.149999999998</c:v>
                      </c:pt>
                      <c:pt idx="111">
                        <c:v>28384.819999999996</c:v>
                      </c:pt>
                      <c:pt idx="112">
                        <c:v>29381.119999999999</c:v>
                      </c:pt>
                      <c:pt idx="113">
                        <c:v>29689.920000000002</c:v>
                      </c:pt>
                      <c:pt idx="114">
                        <c:v>30228.719999999998</c:v>
                      </c:pt>
                      <c:pt idx="115">
                        <c:v>30349.719999999998</c:v>
                      </c:pt>
                      <c:pt idx="116">
                        <c:v>30373.719999999998</c:v>
                      </c:pt>
                      <c:pt idx="117">
                        <c:v>30429.66</c:v>
                      </c:pt>
                      <c:pt idx="118">
                        <c:v>31157.040000000005</c:v>
                      </c:pt>
                      <c:pt idx="119">
                        <c:v>31927.839999999997</c:v>
                      </c:pt>
                      <c:pt idx="120">
                        <c:v>32733.759999999995</c:v>
                      </c:pt>
                      <c:pt idx="121">
                        <c:v>32882.759999999995</c:v>
                      </c:pt>
                      <c:pt idx="122">
                        <c:v>32936.759999999995</c:v>
                      </c:pt>
                      <c:pt idx="123">
                        <c:v>33420.160000000003</c:v>
                      </c:pt>
                      <c:pt idx="124">
                        <c:v>33331.899999999994</c:v>
                      </c:pt>
                      <c:pt idx="125">
                        <c:v>33643.600000000006</c:v>
                      </c:pt>
                      <c:pt idx="126">
                        <c:v>34240.300000000003</c:v>
                      </c:pt>
                      <c:pt idx="127">
                        <c:v>36933.619999999995</c:v>
                      </c:pt>
                      <c:pt idx="128">
                        <c:v>37193.619999999995</c:v>
                      </c:pt>
                      <c:pt idx="129">
                        <c:v>37343.820000000007</c:v>
                      </c:pt>
                      <c:pt idx="130">
                        <c:v>37378.820000000007</c:v>
                      </c:pt>
                      <c:pt idx="131">
                        <c:v>37145.919999999998</c:v>
                      </c:pt>
                      <c:pt idx="132">
                        <c:v>37198.92</c:v>
                      </c:pt>
                      <c:pt idx="133">
                        <c:v>37116.559999999998</c:v>
                      </c:pt>
                      <c:pt idx="134">
                        <c:v>36799.72</c:v>
                      </c:pt>
                      <c:pt idx="135">
                        <c:v>37207.72</c:v>
                      </c:pt>
                      <c:pt idx="136">
                        <c:v>37794.42</c:v>
                      </c:pt>
                      <c:pt idx="137">
                        <c:v>37469.820000000007</c:v>
                      </c:pt>
                      <c:pt idx="138">
                        <c:v>37145.820000000007</c:v>
                      </c:pt>
                      <c:pt idx="139">
                        <c:v>37345.820000000007</c:v>
                      </c:pt>
                      <c:pt idx="140">
                        <c:v>35295.020000000004</c:v>
                      </c:pt>
                      <c:pt idx="141">
                        <c:v>35348.720000000001</c:v>
                      </c:pt>
                      <c:pt idx="142">
                        <c:v>35270.720000000001</c:v>
                      </c:pt>
                      <c:pt idx="143">
                        <c:v>35748.819999999992</c:v>
                      </c:pt>
                      <c:pt idx="144">
                        <c:v>36182.020000000004</c:v>
                      </c:pt>
                      <c:pt idx="145">
                        <c:v>36091.78</c:v>
                      </c:pt>
                      <c:pt idx="146">
                        <c:v>35589.08</c:v>
                      </c:pt>
                      <c:pt idx="147">
                        <c:v>36823.58</c:v>
                      </c:pt>
                      <c:pt idx="148">
                        <c:v>36783.58</c:v>
                      </c:pt>
                      <c:pt idx="149">
                        <c:v>36769.479999999996</c:v>
                      </c:pt>
                      <c:pt idx="150">
                        <c:v>36857.479999999996</c:v>
                      </c:pt>
                      <c:pt idx="151">
                        <c:v>36919.479999999996</c:v>
                      </c:pt>
                      <c:pt idx="152">
                        <c:v>37240.259999999995</c:v>
                      </c:pt>
                      <c:pt idx="153">
                        <c:v>36609.86</c:v>
                      </c:pt>
                      <c:pt idx="154">
                        <c:v>36764.460000000006</c:v>
                      </c:pt>
                      <c:pt idx="155">
                        <c:v>37524.770000000004</c:v>
                      </c:pt>
                      <c:pt idx="156">
                        <c:v>37468.03</c:v>
                      </c:pt>
                      <c:pt idx="157">
                        <c:v>37621.03</c:v>
                      </c:pt>
                      <c:pt idx="158">
                        <c:v>37716.770000000004</c:v>
                      </c:pt>
                      <c:pt idx="159">
                        <c:v>37130.410000000003</c:v>
                      </c:pt>
                      <c:pt idx="160">
                        <c:v>36637.770000000004</c:v>
                      </c:pt>
                      <c:pt idx="161">
                        <c:v>37024.770000000004</c:v>
                      </c:pt>
                      <c:pt idx="162">
                        <c:v>37578.570000000007</c:v>
                      </c:pt>
                      <c:pt idx="163">
                        <c:v>37507.570000000007</c:v>
                      </c:pt>
                      <c:pt idx="164">
                        <c:v>37967.770000000004</c:v>
                      </c:pt>
                      <c:pt idx="165">
                        <c:v>37402.570000000007</c:v>
                      </c:pt>
                      <c:pt idx="166">
                        <c:v>35805.25</c:v>
                      </c:pt>
                      <c:pt idx="167">
                        <c:v>34219.149999999994</c:v>
                      </c:pt>
                      <c:pt idx="168">
                        <c:v>34792.850000000006</c:v>
                      </c:pt>
                      <c:pt idx="169">
                        <c:v>36890.320000000007</c:v>
                      </c:pt>
                      <c:pt idx="170">
                        <c:v>36841.770000000004</c:v>
                      </c:pt>
                      <c:pt idx="171">
                        <c:v>37031.850000000006</c:v>
                      </c:pt>
                      <c:pt idx="172">
                        <c:v>36921.770000000004</c:v>
                      </c:pt>
                      <c:pt idx="173">
                        <c:v>36973.53</c:v>
                      </c:pt>
                      <c:pt idx="174">
                        <c:v>36741.850000000006</c:v>
                      </c:pt>
                      <c:pt idx="175">
                        <c:v>37459.61</c:v>
                      </c:pt>
                      <c:pt idx="176">
                        <c:v>38538.930000000008</c:v>
                      </c:pt>
                      <c:pt idx="177">
                        <c:v>38654.990000000005</c:v>
                      </c:pt>
                      <c:pt idx="178">
                        <c:v>39682.19</c:v>
                      </c:pt>
                      <c:pt idx="179">
                        <c:v>39711.710000000006</c:v>
                      </c:pt>
                      <c:pt idx="180">
                        <c:v>39757.210000000006</c:v>
                      </c:pt>
                      <c:pt idx="181">
                        <c:v>40635.740000000005</c:v>
                      </c:pt>
                      <c:pt idx="182">
                        <c:v>42020.84</c:v>
                      </c:pt>
                      <c:pt idx="183">
                        <c:v>40807.440000000002</c:v>
                      </c:pt>
                      <c:pt idx="184">
                        <c:v>41219.759999999995</c:v>
                      </c:pt>
                      <c:pt idx="185">
                        <c:v>41377.759999999995</c:v>
                      </c:pt>
                      <c:pt idx="186">
                        <c:v>41422.759999999995</c:v>
                      </c:pt>
                      <c:pt idx="187">
                        <c:v>41428.399999999994</c:v>
                      </c:pt>
                      <c:pt idx="188">
                        <c:v>41240.699999999997</c:v>
                      </c:pt>
                      <c:pt idx="189">
                        <c:v>42259.88</c:v>
                      </c:pt>
                      <c:pt idx="190">
                        <c:v>41830.879999999997</c:v>
                      </c:pt>
                      <c:pt idx="191">
                        <c:v>41920.879999999997</c:v>
                      </c:pt>
                      <c:pt idx="192">
                        <c:v>41950.879999999997</c:v>
                      </c:pt>
                      <c:pt idx="193">
                        <c:v>40894.300000000003</c:v>
                      </c:pt>
                      <c:pt idx="194">
                        <c:v>39358.600000000006</c:v>
                      </c:pt>
                      <c:pt idx="195">
                        <c:v>38725.899999999994</c:v>
                      </c:pt>
                      <c:pt idx="196">
                        <c:v>39296.600000000006</c:v>
                      </c:pt>
                      <c:pt idx="197">
                        <c:v>38604.86</c:v>
                      </c:pt>
                      <c:pt idx="198">
                        <c:v>38620.86</c:v>
                      </c:pt>
                      <c:pt idx="199">
                        <c:v>38681.86</c:v>
                      </c:pt>
                      <c:pt idx="200">
                        <c:v>38525.260000000009</c:v>
                      </c:pt>
                      <c:pt idx="201">
                        <c:v>38582.199999999997</c:v>
                      </c:pt>
                      <c:pt idx="202">
                        <c:v>38319.94</c:v>
                      </c:pt>
                      <c:pt idx="203">
                        <c:v>39305</c:v>
                      </c:pt>
                      <c:pt idx="204">
                        <c:v>39303.660000000003</c:v>
                      </c:pt>
                      <c:pt idx="205">
                        <c:v>39330.660000000003</c:v>
                      </c:pt>
                      <c:pt idx="206">
                        <c:v>39307.600000000006</c:v>
                      </c:pt>
                      <c:pt idx="207">
                        <c:v>39164.800000000003</c:v>
                      </c:pt>
                      <c:pt idx="208">
                        <c:v>39964.800000000003</c:v>
                      </c:pt>
                      <c:pt idx="209">
                        <c:v>39386.100000000006</c:v>
                      </c:pt>
                    </c:numCache>
                  </c:numRef>
                </c:val>
                <c:smooth val="0"/>
                <c:extLst>
                  <c:ext xmlns:c16="http://schemas.microsoft.com/office/drawing/2014/chart" uri="{C3380CC4-5D6E-409C-BE32-E72D297353CC}">
                    <c16:uniqueId val="{00000002-37AD-416D-A1AF-8386B9B80986}"/>
                  </c:ext>
                </c:extLst>
              </c15:ser>
            </c15:filteredLineSeries>
          </c:ext>
        </c:extLst>
      </c:lineChart>
      <c:catAx>
        <c:axId val="48147456"/>
        <c:scaling>
          <c:orientation val="minMax"/>
        </c:scaling>
        <c:delete val="0"/>
        <c:axPos val="b"/>
        <c:title>
          <c:tx>
            <c:rich>
              <a:bodyPr/>
              <a:lstStyle/>
              <a:p>
                <a:pPr>
                  <a:defRPr sz="1600" b="1"/>
                </a:pPr>
                <a:r>
                  <a:rPr lang="en-US" sz="1600" b="1"/>
                  <a:t>Date</a:t>
                </a:r>
              </a:p>
            </c:rich>
          </c:tx>
          <c:layout>
            <c:manualLayout>
              <c:xMode val="edge"/>
              <c:yMode val="edge"/>
              <c:x val="0.4613840785535398"/>
              <c:y val="0.80252806414662081"/>
            </c:manualLayout>
          </c:layout>
          <c:overlay val="0"/>
          <c:spPr>
            <a:noFill/>
            <a:ln w="25400">
              <a:noFill/>
            </a:ln>
          </c:spPr>
        </c:title>
        <c:numFmt formatCode="dd\ mmm\ " sourceLinked="0"/>
        <c:majorTickMark val="out"/>
        <c:minorTickMark val="none"/>
        <c:tickLblPos val="nextTo"/>
        <c:spPr>
          <a:ln w="3175">
            <a:solidFill>
              <a:srgbClr val="000000">
                <a:alpha val="92000"/>
              </a:srgbClr>
            </a:solidFill>
            <a:prstDash val="solid"/>
          </a:ln>
        </c:spPr>
        <c:txPr>
          <a:bodyPr rot="-5400000" vert="horz"/>
          <a:lstStyle/>
          <a:p>
            <a:pPr>
              <a:defRPr sz="1400"/>
            </a:pPr>
            <a:endParaRPr lang="en-US"/>
          </a:p>
        </c:txPr>
        <c:crossAx val="48153728"/>
        <c:crosses val="autoZero"/>
        <c:auto val="0"/>
        <c:lblAlgn val="ctr"/>
        <c:lblOffset val="100"/>
        <c:tickLblSkip val="7"/>
        <c:tickMarkSkip val="7"/>
        <c:noMultiLvlLbl val="1"/>
      </c:catAx>
      <c:valAx>
        <c:axId val="48153728"/>
        <c:scaling>
          <c:orientation val="minMax"/>
          <c:max val="56000"/>
          <c:min val="20000"/>
        </c:scaling>
        <c:delete val="0"/>
        <c:axPos val="l"/>
        <c:majorGridlines>
          <c:spPr>
            <a:ln w="3175">
              <a:solidFill>
                <a:schemeClr val="bg1">
                  <a:lumMod val="65000"/>
                </a:schemeClr>
              </a:solidFill>
              <a:prstDash val="sysDash"/>
            </a:ln>
          </c:spPr>
        </c:majorGridlines>
        <c:title>
          <c:tx>
            <c:rich>
              <a:bodyPr/>
              <a:lstStyle/>
              <a:p>
                <a:pPr>
                  <a:defRPr sz="1600" b="1"/>
                </a:pPr>
                <a:r>
                  <a:rPr lang="en-GB" sz="1600" b="1"/>
                  <a:t>GW</a:t>
                </a:r>
              </a:p>
            </c:rich>
          </c:tx>
          <c:layout>
            <c:manualLayout>
              <c:xMode val="edge"/>
              <c:yMode val="edge"/>
              <c:x val="9.8393500702461667E-3"/>
              <c:y val="0.36107431271477664"/>
            </c:manualLayout>
          </c:layout>
          <c:overlay val="0"/>
          <c:spPr>
            <a:noFill/>
            <a:ln w="25400">
              <a:noFill/>
            </a:ln>
          </c:spPr>
        </c:title>
        <c:numFmt formatCode="General" sourceLinked="1"/>
        <c:majorTickMark val="out"/>
        <c:minorTickMark val="none"/>
        <c:tickLblPos val="nextTo"/>
        <c:spPr>
          <a:ln w="3175">
            <a:solidFill>
              <a:schemeClr val="tx2"/>
            </a:solidFill>
            <a:prstDash val="solid"/>
          </a:ln>
        </c:spPr>
        <c:txPr>
          <a:bodyPr rot="0" vert="horz"/>
          <a:lstStyle/>
          <a:p>
            <a:pPr>
              <a:defRPr sz="1400"/>
            </a:pPr>
            <a:endParaRPr lang="en-US"/>
          </a:p>
        </c:txPr>
        <c:crossAx val="48147456"/>
        <c:crosses val="autoZero"/>
        <c:crossBetween val="between"/>
        <c:majorUnit val="2000"/>
        <c:dispUnits>
          <c:builtInUnit val="thousands"/>
        </c:dispUnits>
      </c:valAx>
      <c:spPr>
        <a:solidFill>
          <a:srgbClr val="FFFFFF"/>
        </a:solidFill>
        <a:ln w="12700">
          <a:solidFill>
            <a:srgbClr val="808080"/>
          </a:solidFill>
          <a:prstDash val="solid"/>
        </a:ln>
      </c:spPr>
    </c:plotArea>
    <c:legend>
      <c:legendPos val="b"/>
      <c:layout>
        <c:manualLayout>
          <c:xMode val="edge"/>
          <c:yMode val="edge"/>
          <c:x val="0"/>
          <c:y val="0.84402262313860255"/>
          <c:w val="0.98253183983873926"/>
          <c:h val="0.15597737686139748"/>
        </c:manualLayout>
      </c:layout>
      <c:overlay val="0"/>
      <c:spPr>
        <a:solidFill>
          <a:srgbClr val="FFFFFF"/>
        </a:solidFill>
        <a:ln w="25400">
          <a:noFill/>
        </a:ln>
      </c:spPr>
      <c:txPr>
        <a:bodyPr/>
        <a:lstStyle/>
        <a:p>
          <a:pPr>
            <a:defRPr sz="1400"/>
          </a:pPr>
          <a:endParaRPr lang="en-US"/>
        </a:p>
      </c:txPr>
    </c:legend>
    <c:plotVisOnly val="1"/>
    <c:dispBlanksAs val="gap"/>
    <c:showDLblsOverMax val="0"/>
  </c:chart>
  <c:spPr>
    <a:solidFill>
      <a:sysClr val="window" lastClr="FFFFFF"/>
    </a:solidFill>
    <a:ln w="9525">
      <a:noFill/>
    </a:ln>
  </c:spPr>
  <c:txPr>
    <a:bodyPr/>
    <a:lstStyle/>
    <a:p>
      <a:pPr>
        <a:defRPr sz="20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84147597857825E-2"/>
          <c:y val="2.6754781143182135E-2"/>
          <c:w val="0.90111585186527743"/>
          <c:h val="0.63716733289112082"/>
        </c:manualLayout>
      </c:layout>
      <c:barChart>
        <c:barDir val="col"/>
        <c:grouping val="stacked"/>
        <c:varyColors val="0"/>
        <c:ser>
          <c:idx val="1"/>
          <c:order val="0"/>
          <c:tx>
            <c:strRef>
              <c:f>'Figure 9'!$A$9</c:f>
              <c:strCache>
                <c:ptCount val="1"/>
                <c:pt idx="0">
                  <c:v>Nuclear</c:v>
                </c:pt>
              </c:strCache>
            </c:strRef>
          </c:tx>
          <c:spPr>
            <a:solidFill>
              <a:srgbClr val="0070C0"/>
            </a:solidFill>
            <a:ln>
              <a:noFill/>
            </a:ln>
            <a:effectLst/>
          </c:spPr>
          <c:invertIfNegative val="0"/>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9'!$B$9:$HC$9</c:f>
              <c:numCache>
                <c:formatCode>_-* #,##0_-;\-* #,##0_-;_-* "-"??_-;_-@_-</c:formatCode>
                <c:ptCount val="210"/>
                <c:pt idx="0">
                  <c:v>4102.16</c:v>
                </c:pt>
                <c:pt idx="1">
                  <c:v>4346.5599999999995</c:v>
                </c:pt>
                <c:pt idx="2">
                  <c:v>4577.8</c:v>
                </c:pt>
                <c:pt idx="3">
                  <c:v>4742.3</c:v>
                </c:pt>
                <c:pt idx="4">
                  <c:v>4742.3</c:v>
                </c:pt>
                <c:pt idx="5">
                  <c:v>4742.3</c:v>
                </c:pt>
                <c:pt idx="6">
                  <c:v>4140.7</c:v>
                </c:pt>
                <c:pt idx="7">
                  <c:v>4261.96</c:v>
                </c:pt>
                <c:pt idx="8">
                  <c:v>4422.7</c:v>
                </c:pt>
                <c:pt idx="9">
                  <c:v>4432.0999999999995</c:v>
                </c:pt>
                <c:pt idx="10">
                  <c:v>4432.0999999999995</c:v>
                </c:pt>
                <c:pt idx="11">
                  <c:v>4434.92</c:v>
                </c:pt>
                <c:pt idx="12">
                  <c:v>4440.5599999999995</c:v>
                </c:pt>
                <c:pt idx="13">
                  <c:v>4429.28</c:v>
                </c:pt>
                <c:pt idx="14">
                  <c:v>4484.74</c:v>
                </c:pt>
                <c:pt idx="15">
                  <c:v>4499.78</c:v>
                </c:pt>
                <c:pt idx="16">
                  <c:v>4515.76</c:v>
                </c:pt>
                <c:pt idx="17">
                  <c:v>4531.74</c:v>
                </c:pt>
                <c:pt idx="18">
                  <c:v>4547.72</c:v>
                </c:pt>
                <c:pt idx="19">
                  <c:v>4562.76</c:v>
                </c:pt>
                <c:pt idx="20">
                  <c:v>4578.74</c:v>
                </c:pt>
                <c:pt idx="21">
                  <c:v>4594.72</c:v>
                </c:pt>
                <c:pt idx="22">
                  <c:v>4610.7</c:v>
                </c:pt>
                <c:pt idx="23">
                  <c:v>4625.74</c:v>
                </c:pt>
                <c:pt idx="24">
                  <c:v>4627.62</c:v>
                </c:pt>
                <c:pt idx="25">
                  <c:v>4627.62</c:v>
                </c:pt>
                <c:pt idx="26">
                  <c:v>4627.62</c:v>
                </c:pt>
                <c:pt idx="27">
                  <c:v>4627.62</c:v>
                </c:pt>
                <c:pt idx="28">
                  <c:v>4832.54</c:v>
                </c:pt>
                <c:pt idx="29">
                  <c:v>4919.0199999999995</c:v>
                </c:pt>
                <c:pt idx="30">
                  <c:v>5050.62</c:v>
                </c:pt>
                <c:pt idx="31">
                  <c:v>5133.34</c:v>
                </c:pt>
                <c:pt idx="32">
                  <c:v>5210.42</c:v>
                </c:pt>
                <c:pt idx="33">
                  <c:v>5210.42</c:v>
                </c:pt>
                <c:pt idx="34">
                  <c:v>4590.0199999999995</c:v>
                </c:pt>
                <c:pt idx="35">
                  <c:v>4590.0199999999995</c:v>
                </c:pt>
                <c:pt idx="36">
                  <c:v>4590.0199999999995</c:v>
                </c:pt>
                <c:pt idx="37">
                  <c:v>4590.0199999999995</c:v>
                </c:pt>
                <c:pt idx="38">
                  <c:v>4590.0199999999995</c:v>
                </c:pt>
                <c:pt idx="39">
                  <c:v>4590.0199999999995</c:v>
                </c:pt>
                <c:pt idx="40">
                  <c:v>4590.0199999999995</c:v>
                </c:pt>
                <c:pt idx="41">
                  <c:v>4590.0199999999995</c:v>
                </c:pt>
                <c:pt idx="42">
                  <c:v>4590.0199999999995</c:v>
                </c:pt>
                <c:pt idx="43">
                  <c:v>4590.0199999999995</c:v>
                </c:pt>
                <c:pt idx="44">
                  <c:v>4590.0199999999995</c:v>
                </c:pt>
                <c:pt idx="45">
                  <c:v>4590.0199999999995</c:v>
                </c:pt>
                <c:pt idx="46">
                  <c:v>4590.0199999999995</c:v>
                </c:pt>
                <c:pt idx="47">
                  <c:v>4590.0199999999995</c:v>
                </c:pt>
                <c:pt idx="48">
                  <c:v>4590.0199999999995</c:v>
                </c:pt>
                <c:pt idx="49">
                  <c:v>4590.0199999999995</c:v>
                </c:pt>
                <c:pt idx="50">
                  <c:v>4590.0199999999995</c:v>
                </c:pt>
                <c:pt idx="51">
                  <c:v>4590.0199999999995</c:v>
                </c:pt>
                <c:pt idx="52">
                  <c:v>4590.0199999999995</c:v>
                </c:pt>
                <c:pt idx="53">
                  <c:v>4590.0199999999995</c:v>
                </c:pt>
                <c:pt idx="54">
                  <c:v>4590.0199999999995</c:v>
                </c:pt>
                <c:pt idx="55">
                  <c:v>4590.0199999999995</c:v>
                </c:pt>
                <c:pt idx="56">
                  <c:v>4590.0199999999995</c:v>
                </c:pt>
                <c:pt idx="57">
                  <c:v>4590.0199999999995</c:v>
                </c:pt>
                <c:pt idx="58">
                  <c:v>4590.0199999999995</c:v>
                </c:pt>
                <c:pt idx="59">
                  <c:v>4909.62</c:v>
                </c:pt>
                <c:pt idx="60">
                  <c:v>5210.42</c:v>
                </c:pt>
                <c:pt idx="61">
                  <c:v>5210.42</c:v>
                </c:pt>
                <c:pt idx="62">
                  <c:v>4926.54</c:v>
                </c:pt>
                <c:pt idx="63">
                  <c:v>4627.62</c:v>
                </c:pt>
                <c:pt idx="64">
                  <c:v>4627.62</c:v>
                </c:pt>
                <c:pt idx="65">
                  <c:v>4627.62</c:v>
                </c:pt>
                <c:pt idx="66">
                  <c:v>4627.62</c:v>
                </c:pt>
                <c:pt idx="67">
                  <c:v>4627.62</c:v>
                </c:pt>
                <c:pt idx="68">
                  <c:v>4627.62</c:v>
                </c:pt>
                <c:pt idx="69">
                  <c:v>4627.62</c:v>
                </c:pt>
                <c:pt idx="70">
                  <c:v>4627.62</c:v>
                </c:pt>
                <c:pt idx="71">
                  <c:v>4627.62</c:v>
                </c:pt>
                <c:pt idx="72">
                  <c:v>4627.62</c:v>
                </c:pt>
                <c:pt idx="73">
                  <c:v>4627.62</c:v>
                </c:pt>
                <c:pt idx="74">
                  <c:v>4627.62</c:v>
                </c:pt>
                <c:pt idx="75">
                  <c:v>4627.62</c:v>
                </c:pt>
                <c:pt idx="76">
                  <c:v>4627.62</c:v>
                </c:pt>
                <c:pt idx="77">
                  <c:v>4627.62</c:v>
                </c:pt>
                <c:pt idx="78">
                  <c:v>4077.7200000000003</c:v>
                </c:pt>
                <c:pt idx="79">
                  <c:v>4077.7200000000003</c:v>
                </c:pt>
                <c:pt idx="80">
                  <c:v>4228.12</c:v>
                </c:pt>
                <c:pt idx="81">
                  <c:v>4483.8</c:v>
                </c:pt>
                <c:pt idx="82">
                  <c:v>4679.32</c:v>
                </c:pt>
                <c:pt idx="83">
                  <c:v>4679.32</c:v>
                </c:pt>
                <c:pt idx="84">
                  <c:v>4679.32</c:v>
                </c:pt>
                <c:pt idx="85">
                  <c:v>4679.32</c:v>
                </c:pt>
                <c:pt idx="86">
                  <c:v>4679.32</c:v>
                </c:pt>
                <c:pt idx="87">
                  <c:v>4679.32</c:v>
                </c:pt>
                <c:pt idx="88">
                  <c:v>4679.32</c:v>
                </c:pt>
                <c:pt idx="89">
                  <c:v>4679.32</c:v>
                </c:pt>
                <c:pt idx="90">
                  <c:v>4679.32</c:v>
                </c:pt>
                <c:pt idx="91">
                  <c:v>4679.32</c:v>
                </c:pt>
                <c:pt idx="92">
                  <c:v>4207.4399999999996</c:v>
                </c:pt>
                <c:pt idx="93">
                  <c:v>4391.6799999999994</c:v>
                </c:pt>
                <c:pt idx="94">
                  <c:v>4472.5199999999995</c:v>
                </c:pt>
                <c:pt idx="95">
                  <c:v>4566.5199999999995</c:v>
                </c:pt>
                <c:pt idx="96">
                  <c:v>4627.62</c:v>
                </c:pt>
                <c:pt idx="97">
                  <c:v>4627.62</c:v>
                </c:pt>
                <c:pt idx="98">
                  <c:v>4840.0599999999995</c:v>
                </c:pt>
                <c:pt idx="99">
                  <c:v>4864.5</c:v>
                </c:pt>
                <c:pt idx="100">
                  <c:v>4980.12</c:v>
                </c:pt>
                <c:pt idx="101">
                  <c:v>5054.38</c:v>
                </c:pt>
                <c:pt idx="102">
                  <c:v>5111.72</c:v>
                </c:pt>
                <c:pt idx="103">
                  <c:v>5097.62</c:v>
                </c:pt>
                <c:pt idx="104">
                  <c:v>5083.5199999999995</c:v>
                </c:pt>
                <c:pt idx="105">
                  <c:v>5069.42</c:v>
                </c:pt>
                <c:pt idx="106">
                  <c:v>5055.32</c:v>
                </c:pt>
                <c:pt idx="107">
                  <c:v>5055.32</c:v>
                </c:pt>
                <c:pt idx="108">
                  <c:v>5041.22</c:v>
                </c:pt>
                <c:pt idx="109">
                  <c:v>5041.22</c:v>
                </c:pt>
                <c:pt idx="110">
                  <c:v>5177.5199999999995</c:v>
                </c:pt>
                <c:pt idx="111">
                  <c:v>5003.62</c:v>
                </c:pt>
                <c:pt idx="112">
                  <c:v>5191.62</c:v>
                </c:pt>
                <c:pt idx="113">
                  <c:v>5191.62</c:v>
                </c:pt>
                <c:pt idx="114">
                  <c:v>5191.62</c:v>
                </c:pt>
                <c:pt idx="115">
                  <c:v>5191.62</c:v>
                </c:pt>
                <c:pt idx="116">
                  <c:v>5191.62</c:v>
                </c:pt>
                <c:pt idx="117">
                  <c:v>5191.62</c:v>
                </c:pt>
                <c:pt idx="118">
                  <c:v>5191.62</c:v>
                </c:pt>
                <c:pt idx="119">
                  <c:v>5191.62</c:v>
                </c:pt>
                <c:pt idx="120">
                  <c:v>5191.62</c:v>
                </c:pt>
                <c:pt idx="121">
                  <c:v>5191.62</c:v>
                </c:pt>
                <c:pt idx="122">
                  <c:v>5191.62</c:v>
                </c:pt>
                <c:pt idx="123">
                  <c:v>5191.62</c:v>
                </c:pt>
                <c:pt idx="124">
                  <c:v>5191.62</c:v>
                </c:pt>
                <c:pt idx="125">
                  <c:v>5191.62</c:v>
                </c:pt>
                <c:pt idx="126">
                  <c:v>5191.62</c:v>
                </c:pt>
                <c:pt idx="127">
                  <c:v>5191.62</c:v>
                </c:pt>
                <c:pt idx="128">
                  <c:v>5417.22</c:v>
                </c:pt>
                <c:pt idx="129">
                  <c:v>5812.0199999999995</c:v>
                </c:pt>
                <c:pt idx="130">
                  <c:v>5812.0199999999995</c:v>
                </c:pt>
                <c:pt idx="131">
                  <c:v>5812.0199999999995</c:v>
                </c:pt>
                <c:pt idx="132">
                  <c:v>5812.0199999999995</c:v>
                </c:pt>
                <c:pt idx="133">
                  <c:v>5812.0199999999995</c:v>
                </c:pt>
                <c:pt idx="134">
                  <c:v>5343.9</c:v>
                </c:pt>
                <c:pt idx="135">
                  <c:v>5343.9</c:v>
                </c:pt>
                <c:pt idx="136">
                  <c:v>5343.9</c:v>
                </c:pt>
                <c:pt idx="137">
                  <c:v>5343.9</c:v>
                </c:pt>
                <c:pt idx="138">
                  <c:v>5343.9</c:v>
                </c:pt>
                <c:pt idx="139">
                  <c:v>5343.9</c:v>
                </c:pt>
                <c:pt idx="140">
                  <c:v>5343.9</c:v>
                </c:pt>
                <c:pt idx="141">
                  <c:v>5343.9</c:v>
                </c:pt>
                <c:pt idx="142">
                  <c:v>5343.9</c:v>
                </c:pt>
                <c:pt idx="143">
                  <c:v>5343.9</c:v>
                </c:pt>
                <c:pt idx="144">
                  <c:v>5343.9</c:v>
                </c:pt>
                <c:pt idx="145">
                  <c:v>5343.9</c:v>
                </c:pt>
                <c:pt idx="146">
                  <c:v>5343.9</c:v>
                </c:pt>
                <c:pt idx="147">
                  <c:v>5343.9</c:v>
                </c:pt>
                <c:pt idx="148">
                  <c:v>5343.9</c:v>
                </c:pt>
                <c:pt idx="149">
                  <c:v>5343.9</c:v>
                </c:pt>
                <c:pt idx="150">
                  <c:v>5343.9</c:v>
                </c:pt>
                <c:pt idx="151">
                  <c:v>5343.9</c:v>
                </c:pt>
                <c:pt idx="152">
                  <c:v>5343.9</c:v>
                </c:pt>
                <c:pt idx="153">
                  <c:v>5343.9</c:v>
                </c:pt>
                <c:pt idx="154">
                  <c:v>5343.9</c:v>
                </c:pt>
                <c:pt idx="155">
                  <c:v>5343.9</c:v>
                </c:pt>
                <c:pt idx="156">
                  <c:v>5343.9</c:v>
                </c:pt>
                <c:pt idx="157">
                  <c:v>5343.9</c:v>
                </c:pt>
                <c:pt idx="158">
                  <c:v>5343.9</c:v>
                </c:pt>
                <c:pt idx="159">
                  <c:v>5343.9</c:v>
                </c:pt>
                <c:pt idx="160">
                  <c:v>5060.0199999999995</c:v>
                </c:pt>
                <c:pt idx="161">
                  <c:v>4761.0999999999995</c:v>
                </c:pt>
                <c:pt idx="162">
                  <c:v>4761.0999999999995</c:v>
                </c:pt>
                <c:pt idx="163">
                  <c:v>4761.0999999999995</c:v>
                </c:pt>
                <c:pt idx="164">
                  <c:v>4761.0999999999995</c:v>
                </c:pt>
                <c:pt idx="165">
                  <c:v>4140.7</c:v>
                </c:pt>
                <c:pt idx="166">
                  <c:v>4140.7</c:v>
                </c:pt>
                <c:pt idx="167">
                  <c:v>4140.7</c:v>
                </c:pt>
                <c:pt idx="168">
                  <c:v>4140.7</c:v>
                </c:pt>
                <c:pt idx="169">
                  <c:v>4257.26</c:v>
                </c:pt>
                <c:pt idx="170">
                  <c:v>4450.8999999999996</c:v>
                </c:pt>
                <c:pt idx="171">
                  <c:v>4497.8999999999996</c:v>
                </c:pt>
                <c:pt idx="172">
                  <c:v>4608.82</c:v>
                </c:pt>
                <c:pt idx="173">
                  <c:v>4608.82</c:v>
                </c:pt>
                <c:pt idx="174">
                  <c:v>4608.82</c:v>
                </c:pt>
                <c:pt idx="175">
                  <c:v>4813.74</c:v>
                </c:pt>
                <c:pt idx="176">
                  <c:v>4900.22</c:v>
                </c:pt>
                <c:pt idx="177">
                  <c:v>5031.82</c:v>
                </c:pt>
                <c:pt idx="178">
                  <c:v>5115.4799999999996</c:v>
                </c:pt>
                <c:pt idx="179">
                  <c:v>5191.62</c:v>
                </c:pt>
                <c:pt idx="180">
                  <c:v>5191.62</c:v>
                </c:pt>
                <c:pt idx="181">
                  <c:v>5191.62</c:v>
                </c:pt>
                <c:pt idx="182">
                  <c:v>5417.22</c:v>
                </c:pt>
                <c:pt idx="183">
                  <c:v>5210.42</c:v>
                </c:pt>
                <c:pt idx="184">
                  <c:v>5210.42</c:v>
                </c:pt>
                <c:pt idx="185">
                  <c:v>5210.42</c:v>
                </c:pt>
                <c:pt idx="186">
                  <c:v>5210.42</c:v>
                </c:pt>
                <c:pt idx="187">
                  <c:v>5210.42</c:v>
                </c:pt>
                <c:pt idx="188">
                  <c:v>5210.42</c:v>
                </c:pt>
                <c:pt idx="189">
                  <c:v>5178.46</c:v>
                </c:pt>
                <c:pt idx="190">
                  <c:v>4618.22</c:v>
                </c:pt>
                <c:pt idx="191">
                  <c:v>4618.22</c:v>
                </c:pt>
                <c:pt idx="192">
                  <c:v>4618.22</c:v>
                </c:pt>
                <c:pt idx="193">
                  <c:v>4618.22</c:v>
                </c:pt>
                <c:pt idx="194">
                  <c:v>4618.22</c:v>
                </c:pt>
                <c:pt idx="195">
                  <c:v>4026.0199999999995</c:v>
                </c:pt>
                <c:pt idx="196">
                  <c:v>4026.0199999999995</c:v>
                </c:pt>
                <c:pt idx="197">
                  <c:v>4026.0199999999995</c:v>
                </c:pt>
                <c:pt idx="198">
                  <c:v>4026.0199999999995</c:v>
                </c:pt>
                <c:pt idx="199">
                  <c:v>4026.0199999999995</c:v>
                </c:pt>
                <c:pt idx="200">
                  <c:v>4026.0199999999995</c:v>
                </c:pt>
                <c:pt idx="201">
                  <c:v>4026.0199999999995</c:v>
                </c:pt>
                <c:pt idx="202">
                  <c:v>4176.42</c:v>
                </c:pt>
                <c:pt idx="203">
                  <c:v>4432.0999999999995</c:v>
                </c:pt>
                <c:pt idx="204">
                  <c:v>4627.62</c:v>
                </c:pt>
                <c:pt idx="205">
                  <c:v>4627.62</c:v>
                </c:pt>
                <c:pt idx="206">
                  <c:v>4627.62</c:v>
                </c:pt>
                <c:pt idx="207">
                  <c:v>4627.62</c:v>
                </c:pt>
                <c:pt idx="208">
                  <c:v>4627.62</c:v>
                </c:pt>
                <c:pt idx="209">
                  <c:v>4627.62</c:v>
                </c:pt>
              </c:numCache>
            </c:numRef>
          </c:val>
          <c:extLst>
            <c:ext xmlns:c16="http://schemas.microsoft.com/office/drawing/2014/chart" uri="{C3380CC4-5D6E-409C-BE32-E72D297353CC}">
              <c16:uniqueId val="{00000000-FDC7-4ECE-B1E3-E35FB4D55D1D}"/>
            </c:ext>
          </c:extLst>
        </c:ser>
        <c:ser>
          <c:idx val="0"/>
          <c:order val="1"/>
          <c:tx>
            <c:strRef>
              <c:f>'Figure 9'!$A$8</c:f>
              <c:strCache>
                <c:ptCount val="1"/>
                <c:pt idx="0">
                  <c:v>Plant for System Stability or Voltage</c:v>
                </c:pt>
              </c:strCache>
            </c:strRef>
          </c:tx>
          <c:spPr>
            <a:solidFill>
              <a:srgbClr val="FF0000"/>
            </a:solidFill>
            <a:ln>
              <a:noFill/>
            </a:ln>
            <a:effectLst/>
          </c:spPr>
          <c:invertIfNegative val="0"/>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9'!$B$8:$HC$8</c:f>
              <c:numCache>
                <c:formatCode>_-* #,##0_-;\-* #,##0_-;_-* "-"??_-;_-@_-</c:formatCode>
                <c:ptCount val="210"/>
                <c:pt idx="0">
                  <c:v>2300</c:v>
                </c:pt>
                <c:pt idx="1">
                  <c:v>2300</c:v>
                </c:pt>
                <c:pt idx="2">
                  <c:v>2300</c:v>
                </c:pt>
                <c:pt idx="3">
                  <c:v>2300</c:v>
                </c:pt>
                <c:pt idx="4">
                  <c:v>2300</c:v>
                </c:pt>
                <c:pt idx="5">
                  <c:v>2300</c:v>
                </c:pt>
                <c:pt idx="6">
                  <c:v>2300</c:v>
                </c:pt>
                <c:pt idx="7">
                  <c:v>2300</c:v>
                </c:pt>
                <c:pt idx="8">
                  <c:v>2300</c:v>
                </c:pt>
                <c:pt idx="9">
                  <c:v>2300</c:v>
                </c:pt>
                <c:pt idx="10">
                  <c:v>2300</c:v>
                </c:pt>
                <c:pt idx="11">
                  <c:v>2300</c:v>
                </c:pt>
                <c:pt idx="12">
                  <c:v>2300</c:v>
                </c:pt>
                <c:pt idx="13">
                  <c:v>2300</c:v>
                </c:pt>
                <c:pt idx="14">
                  <c:v>2300</c:v>
                </c:pt>
                <c:pt idx="15">
                  <c:v>2300</c:v>
                </c:pt>
                <c:pt idx="16">
                  <c:v>2300</c:v>
                </c:pt>
                <c:pt idx="17">
                  <c:v>2300</c:v>
                </c:pt>
                <c:pt idx="18">
                  <c:v>2300</c:v>
                </c:pt>
                <c:pt idx="19">
                  <c:v>2300</c:v>
                </c:pt>
                <c:pt idx="20">
                  <c:v>2300</c:v>
                </c:pt>
                <c:pt idx="21">
                  <c:v>2300</c:v>
                </c:pt>
                <c:pt idx="22">
                  <c:v>2300</c:v>
                </c:pt>
                <c:pt idx="23">
                  <c:v>2300</c:v>
                </c:pt>
                <c:pt idx="24">
                  <c:v>2300</c:v>
                </c:pt>
                <c:pt idx="25">
                  <c:v>2300</c:v>
                </c:pt>
                <c:pt idx="26">
                  <c:v>2300</c:v>
                </c:pt>
                <c:pt idx="27">
                  <c:v>2300</c:v>
                </c:pt>
                <c:pt idx="28">
                  <c:v>2300</c:v>
                </c:pt>
                <c:pt idx="29">
                  <c:v>2300</c:v>
                </c:pt>
                <c:pt idx="30">
                  <c:v>2300</c:v>
                </c:pt>
                <c:pt idx="31">
                  <c:v>2300</c:v>
                </c:pt>
                <c:pt idx="32">
                  <c:v>2300</c:v>
                </c:pt>
                <c:pt idx="33">
                  <c:v>2300</c:v>
                </c:pt>
                <c:pt idx="34">
                  <c:v>2300</c:v>
                </c:pt>
                <c:pt idx="35">
                  <c:v>2300</c:v>
                </c:pt>
                <c:pt idx="36">
                  <c:v>2300</c:v>
                </c:pt>
                <c:pt idx="37">
                  <c:v>2300</c:v>
                </c:pt>
                <c:pt idx="38">
                  <c:v>2300</c:v>
                </c:pt>
                <c:pt idx="39">
                  <c:v>2300</c:v>
                </c:pt>
                <c:pt idx="40">
                  <c:v>2300</c:v>
                </c:pt>
                <c:pt idx="41">
                  <c:v>2300</c:v>
                </c:pt>
                <c:pt idx="42">
                  <c:v>2300</c:v>
                </c:pt>
                <c:pt idx="43">
                  <c:v>2300</c:v>
                </c:pt>
                <c:pt idx="44">
                  <c:v>2300</c:v>
                </c:pt>
                <c:pt idx="45">
                  <c:v>2300</c:v>
                </c:pt>
                <c:pt idx="46">
                  <c:v>2300</c:v>
                </c:pt>
                <c:pt idx="47">
                  <c:v>2300</c:v>
                </c:pt>
                <c:pt idx="48">
                  <c:v>2300</c:v>
                </c:pt>
                <c:pt idx="49">
                  <c:v>2300</c:v>
                </c:pt>
                <c:pt idx="50">
                  <c:v>2300</c:v>
                </c:pt>
                <c:pt idx="51">
                  <c:v>2300</c:v>
                </c:pt>
                <c:pt idx="52">
                  <c:v>2300</c:v>
                </c:pt>
                <c:pt idx="53">
                  <c:v>2300</c:v>
                </c:pt>
                <c:pt idx="54">
                  <c:v>2300</c:v>
                </c:pt>
                <c:pt idx="55">
                  <c:v>2300</c:v>
                </c:pt>
                <c:pt idx="56">
                  <c:v>2300</c:v>
                </c:pt>
                <c:pt idx="57">
                  <c:v>2300</c:v>
                </c:pt>
                <c:pt idx="58">
                  <c:v>2300</c:v>
                </c:pt>
                <c:pt idx="59">
                  <c:v>2300</c:v>
                </c:pt>
                <c:pt idx="60">
                  <c:v>2300</c:v>
                </c:pt>
                <c:pt idx="61">
                  <c:v>2300</c:v>
                </c:pt>
                <c:pt idx="62">
                  <c:v>2300</c:v>
                </c:pt>
                <c:pt idx="63">
                  <c:v>2300</c:v>
                </c:pt>
                <c:pt idx="64">
                  <c:v>2300</c:v>
                </c:pt>
                <c:pt idx="65">
                  <c:v>2300</c:v>
                </c:pt>
                <c:pt idx="66">
                  <c:v>2300</c:v>
                </c:pt>
                <c:pt idx="67">
                  <c:v>2300</c:v>
                </c:pt>
                <c:pt idx="68">
                  <c:v>2300</c:v>
                </c:pt>
                <c:pt idx="69">
                  <c:v>2300</c:v>
                </c:pt>
                <c:pt idx="70">
                  <c:v>2300</c:v>
                </c:pt>
                <c:pt idx="71">
                  <c:v>2300</c:v>
                </c:pt>
                <c:pt idx="72">
                  <c:v>2300</c:v>
                </c:pt>
                <c:pt idx="73">
                  <c:v>2300</c:v>
                </c:pt>
                <c:pt idx="74">
                  <c:v>2300</c:v>
                </c:pt>
                <c:pt idx="75">
                  <c:v>2300</c:v>
                </c:pt>
                <c:pt idx="76">
                  <c:v>2300</c:v>
                </c:pt>
                <c:pt idx="77">
                  <c:v>2300</c:v>
                </c:pt>
                <c:pt idx="78">
                  <c:v>2300</c:v>
                </c:pt>
                <c:pt idx="79">
                  <c:v>2300</c:v>
                </c:pt>
                <c:pt idx="80">
                  <c:v>2300</c:v>
                </c:pt>
                <c:pt idx="81">
                  <c:v>2300</c:v>
                </c:pt>
                <c:pt idx="82">
                  <c:v>2300</c:v>
                </c:pt>
                <c:pt idx="83">
                  <c:v>2300</c:v>
                </c:pt>
                <c:pt idx="84">
                  <c:v>2300</c:v>
                </c:pt>
                <c:pt idx="85">
                  <c:v>2300</c:v>
                </c:pt>
                <c:pt idx="86">
                  <c:v>2300</c:v>
                </c:pt>
                <c:pt idx="87">
                  <c:v>2300</c:v>
                </c:pt>
                <c:pt idx="88">
                  <c:v>2300</c:v>
                </c:pt>
                <c:pt idx="89">
                  <c:v>2300</c:v>
                </c:pt>
                <c:pt idx="90">
                  <c:v>2300</c:v>
                </c:pt>
                <c:pt idx="91">
                  <c:v>2300</c:v>
                </c:pt>
                <c:pt idx="92">
                  <c:v>2300</c:v>
                </c:pt>
                <c:pt idx="93">
                  <c:v>2300</c:v>
                </c:pt>
                <c:pt idx="94">
                  <c:v>2300</c:v>
                </c:pt>
                <c:pt idx="95">
                  <c:v>2300</c:v>
                </c:pt>
                <c:pt idx="96">
                  <c:v>2300</c:v>
                </c:pt>
                <c:pt idx="97">
                  <c:v>2300</c:v>
                </c:pt>
                <c:pt idx="98">
                  <c:v>2300</c:v>
                </c:pt>
                <c:pt idx="99">
                  <c:v>2300</c:v>
                </c:pt>
                <c:pt idx="100">
                  <c:v>2300</c:v>
                </c:pt>
                <c:pt idx="101">
                  <c:v>2300</c:v>
                </c:pt>
                <c:pt idx="102">
                  <c:v>2300</c:v>
                </c:pt>
                <c:pt idx="103">
                  <c:v>2300</c:v>
                </c:pt>
                <c:pt idx="104">
                  <c:v>2300</c:v>
                </c:pt>
                <c:pt idx="105">
                  <c:v>2300</c:v>
                </c:pt>
                <c:pt idx="106">
                  <c:v>2300</c:v>
                </c:pt>
                <c:pt idx="107">
                  <c:v>2300</c:v>
                </c:pt>
                <c:pt idx="108">
                  <c:v>2300</c:v>
                </c:pt>
                <c:pt idx="109">
                  <c:v>2300</c:v>
                </c:pt>
                <c:pt idx="110">
                  <c:v>2300</c:v>
                </c:pt>
                <c:pt idx="111">
                  <c:v>2300</c:v>
                </c:pt>
                <c:pt idx="112">
                  <c:v>2300</c:v>
                </c:pt>
                <c:pt idx="113">
                  <c:v>2300</c:v>
                </c:pt>
                <c:pt idx="114">
                  <c:v>2300</c:v>
                </c:pt>
                <c:pt idx="115">
                  <c:v>2300</c:v>
                </c:pt>
                <c:pt idx="116">
                  <c:v>2300</c:v>
                </c:pt>
                <c:pt idx="117">
                  <c:v>2300</c:v>
                </c:pt>
                <c:pt idx="118">
                  <c:v>2300</c:v>
                </c:pt>
                <c:pt idx="119">
                  <c:v>2300</c:v>
                </c:pt>
                <c:pt idx="120">
                  <c:v>2300</c:v>
                </c:pt>
                <c:pt idx="121">
                  <c:v>2300</c:v>
                </c:pt>
                <c:pt idx="122">
                  <c:v>2300</c:v>
                </c:pt>
                <c:pt idx="123">
                  <c:v>2300</c:v>
                </c:pt>
                <c:pt idx="124">
                  <c:v>2300</c:v>
                </c:pt>
                <c:pt idx="125">
                  <c:v>2300</c:v>
                </c:pt>
                <c:pt idx="126">
                  <c:v>2300</c:v>
                </c:pt>
                <c:pt idx="127">
                  <c:v>2300</c:v>
                </c:pt>
                <c:pt idx="128">
                  <c:v>2300</c:v>
                </c:pt>
                <c:pt idx="129">
                  <c:v>2300</c:v>
                </c:pt>
                <c:pt idx="130">
                  <c:v>2300</c:v>
                </c:pt>
                <c:pt idx="131">
                  <c:v>2300</c:v>
                </c:pt>
                <c:pt idx="132">
                  <c:v>2300</c:v>
                </c:pt>
                <c:pt idx="133">
                  <c:v>2300</c:v>
                </c:pt>
                <c:pt idx="134">
                  <c:v>2300</c:v>
                </c:pt>
                <c:pt idx="135">
                  <c:v>2300</c:v>
                </c:pt>
                <c:pt idx="136">
                  <c:v>2300</c:v>
                </c:pt>
                <c:pt idx="137">
                  <c:v>2300</c:v>
                </c:pt>
                <c:pt idx="138">
                  <c:v>2300</c:v>
                </c:pt>
                <c:pt idx="139">
                  <c:v>2300</c:v>
                </c:pt>
                <c:pt idx="140">
                  <c:v>2300</c:v>
                </c:pt>
                <c:pt idx="141">
                  <c:v>2300</c:v>
                </c:pt>
                <c:pt idx="142">
                  <c:v>2300</c:v>
                </c:pt>
                <c:pt idx="143">
                  <c:v>2300</c:v>
                </c:pt>
                <c:pt idx="144">
                  <c:v>2300</c:v>
                </c:pt>
                <c:pt idx="145">
                  <c:v>2300</c:v>
                </c:pt>
                <c:pt idx="146">
                  <c:v>2300</c:v>
                </c:pt>
                <c:pt idx="147">
                  <c:v>2300</c:v>
                </c:pt>
                <c:pt idx="148">
                  <c:v>2300</c:v>
                </c:pt>
                <c:pt idx="149">
                  <c:v>2300</c:v>
                </c:pt>
                <c:pt idx="150">
                  <c:v>2300</c:v>
                </c:pt>
                <c:pt idx="151">
                  <c:v>2300</c:v>
                </c:pt>
                <c:pt idx="152">
                  <c:v>2300</c:v>
                </c:pt>
                <c:pt idx="153">
                  <c:v>2300</c:v>
                </c:pt>
                <c:pt idx="154">
                  <c:v>2300</c:v>
                </c:pt>
                <c:pt idx="155">
                  <c:v>2300</c:v>
                </c:pt>
                <c:pt idx="156">
                  <c:v>2300</c:v>
                </c:pt>
                <c:pt idx="157">
                  <c:v>2300</c:v>
                </c:pt>
                <c:pt idx="158">
                  <c:v>2300</c:v>
                </c:pt>
                <c:pt idx="159">
                  <c:v>2300</c:v>
                </c:pt>
                <c:pt idx="160">
                  <c:v>2300</c:v>
                </c:pt>
                <c:pt idx="161">
                  <c:v>2300</c:v>
                </c:pt>
                <c:pt idx="162">
                  <c:v>2300</c:v>
                </c:pt>
                <c:pt idx="163">
                  <c:v>2300</c:v>
                </c:pt>
                <c:pt idx="164">
                  <c:v>2300</c:v>
                </c:pt>
                <c:pt idx="165">
                  <c:v>2300</c:v>
                </c:pt>
                <c:pt idx="166">
                  <c:v>2300</c:v>
                </c:pt>
                <c:pt idx="167">
                  <c:v>2300</c:v>
                </c:pt>
                <c:pt idx="168">
                  <c:v>2300</c:v>
                </c:pt>
                <c:pt idx="169">
                  <c:v>2300</c:v>
                </c:pt>
                <c:pt idx="170">
                  <c:v>2300</c:v>
                </c:pt>
                <c:pt idx="171">
                  <c:v>2300</c:v>
                </c:pt>
                <c:pt idx="172">
                  <c:v>2300</c:v>
                </c:pt>
                <c:pt idx="173">
                  <c:v>2300</c:v>
                </c:pt>
                <c:pt idx="174">
                  <c:v>2300</c:v>
                </c:pt>
                <c:pt idx="175">
                  <c:v>2300</c:v>
                </c:pt>
                <c:pt idx="176">
                  <c:v>2300</c:v>
                </c:pt>
                <c:pt idx="177">
                  <c:v>2300</c:v>
                </c:pt>
                <c:pt idx="178">
                  <c:v>2300</c:v>
                </c:pt>
                <c:pt idx="179">
                  <c:v>2300</c:v>
                </c:pt>
                <c:pt idx="180">
                  <c:v>2300</c:v>
                </c:pt>
                <c:pt idx="181">
                  <c:v>2301</c:v>
                </c:pt>
                <c:pt idx="182">
                  <c:v>2302</c:v>
                </c:pt>
                <c:pt idx="183">
                  <c:v>2303</c:v>
                </c:pt>
                <c:pt idx="184">
                  <c:v>2304</c:v>
                </c:pt>
                <c:pt idx="185">
                  <c:v>2305</c:v>
                </c:pt>
                <c:pt idx="186">
                  <c:v>2306</c:v>
                </c:pt>
                <c:pt idx="187">
                  <c:v>2307</c:v>
                </c:pt>
                <c:pt idx="188">
                  <c:v>2308</c:v>
                </c:pt>
                <c:pt idx="189">
                  <c:v>2309</c:v>
                </c:pt>
                <c:pt idx="190">
                  <c:v>2310</c:v>
                </c:pt>
                <c:pt idx="191">
                  <c:v>2311</c:v>
                </c:pt>
                <c:pt idx="192">
                  <c:v>2312</c:v>
                </c:pt>
                <c:pt idx="193">
                  <c:v>2313</c:v>
                </c:pt>
                <c:pt idx="194">
                  <c:v>2314</c:v>
                </c:pt>
                <c:pt idx="195">
                  <c:v>2315</c:v>
                </c:pt>
                <c:pt idx="196">
                  <c:v>2316</c:v>
                </c:pt>
                <c:pt idx="197">
                  <c:v>2317</c:v>
                </c:pt>
                <c:pt idx="198">
                  <c:v>2318</c:v>
                </c:pt>
                <c:pt idx="199">
                  <c:v>2319</c:v>
                </c:pt>
                <c:pt idx="200">
                  <c:v>2320</c:v>
                </c:pt>
                <c:pt idx="201">
                  <c:v>2321</c:v>
                </c:pt>
                <c:pt idx="202">
                  <c:v>2322</c:v>
                </c:pt>
                <c:pt idx="203">
                  <c:v>2323</c:v>
                </c:pt>
                <c:pt idx="204">
                  <c:v>2324</c:v>
                </c:pt>
                <c:pt idx="205">
                  <c:v>2325</c:v>
                </c:pt>
                <c:pt idx="206">
                  <c:v>2326</c:v>
                </c:pt>
                <c:pt idx="207">
                  <c:v>2327</c:v>
                </c:pt>
                <c:pt idx="208">
                  <c:v>2328</c:v>
                </c:pt>
                <c:pt idx="209">
                  <c:v>2329</c:v>
                </c:pt>
              </c:numCache>
            </c:numRef>
          </c:val>
          <c:extLst>
            <c:ext xmlns:c16="http://schemas.microsoft.com/office/drawing/2014/chart" uri="{C3380CC4-5D6E-409C-BE32-E72D297353CC}">
              <c16:uniqueId val="{00000004-FDC7-4ECE-B1E3-E35FB4D55D1D}"/>
            </c:ext>
          </c:extLst>
        </c:ser>
        <c:ser>
          <c:idx val="5"/>
          <c:order val="2"/>
          <c:tx>
            <c:strRef>
              <c:f>'Figure 9'!$A$11</c:f>
              <c:strCache>
                <c:ptCount val="1"/>
                <c:pt idx="0">
                  <c:v>I/C imports after trades</c:v>
                </c:pt>
              </c:strCache>
            </c:strRef>
          </c:tx>
          <c:spPr>
            <a:solidFill>
              <a:schemeClr val="accent2">
                <a:lumMod val="60000"/>
                <a:lumOff val="40000"/>
              </a:schemeClr>
            </a:solidFill>
            <a:ln>
              <a:noFill/>
            </a:ln>
            <a:effectLst/>
          </c:spPr>
          <c:invertIfNegative val="0"/>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9'!$B$11:$HC$11</c:f>
              <c:numCache>
                <c:formatCode>_-* #,##0_-;\-* #,##0_-;_-* "-"??_-;_-@_-</c:formatCode>
                <c:ptCount val="210"/>
                <c:pt idx="0">
                  <c:v>1400</c:v>
                </c:pt>
                <c:pt idx="1">
                  <c:v>1400</c:v>
                </c:pt>
                <c:pt idx="2">
                  <c:v>1400</c:v>
                </c:pt>
                <c:pt idx="3">
                  <c:v>1400</c:v>
                </c:pt>
                <c:pt idx="4">
                  <c:v>1400</c:v>
                </c:pt>
                <c:pt idx="5">
                  <c:v>1400</c:v>
                </c:pt>
                <c:pt idx="6">
                  <c:v>1400</c:v>
                </c:pt>
                <c:pt idx="7">
                  <c:v>1400</c:v>
                </c:pt>
                <c:pt idx="8">
                  <c:v>1400</c:v>
                </c:pt>
                <c:pt idx="9">
                  <c:v>1400</c:v>
                </c:pt>
                <c:pt idx="10">
                  <c:v>1400</c:v>
                </c:pt>
                <c:pt idx="11">
                  <c:v>1400</c:v>
                </c:pt>
                <c:pt idx="12">
                  <c:v>1400</c:v>
                </c:pt>
                <c:pt idx="13">
                  <c:v>1400</c:v>
                </c:pt>
                <c:pt idx="14">
                  <c:v>1400</c:v>
                </c:pt>
                <c:pt idx="15">
                  <c:v>1400</c:v>
                </c:pt>
                <c:pt idx="16">
                  <c:v>1400</c:v>
                </c:pt>
                <c:pt idx="17">
                  <c:v>1400</c:v>
                </c:pt>
                <c:pt idx="18">
                  <c:v>1400</c:v>
                </c:pt>
                <c:pt idx="19">
                  <c:v>1400</c:v>
                </c:pt>
                <c:pt idx="20">
                  <c:v>1400</c:v>
                </c:pt>
                <c:pt idx="21">
                  <c:v>1400</c:v>
                </c:pt>
                <c:pt idx="22">
                  <c:v>1400</c:v>
                </c:pt>
                <c:pt idx="23">
                  <c:v>1400</c:v>
                </c:pt>
                <c:pt idx="24">
                  <c:v>1400</c:v>
                </c:pt>
                <c:pt idx="25">
                  <c:v>1400</c:v>
                </c:pt>
                <c:pt idx="26">
                  <c:v>1400</c:v>
                </c:pt>
                <c:pt idx="27">
                  <c:v>1400</c:v>
                </c:pt>
                <c:pt idx="28">
                  <c:v>1400</c:v>
                </c:pt>
                <c:pt idx="29">
                  <c:v>1400</c:v>
                </c:pt>
                <c:pt idx="30">
                  <c:v>1400</c:v>
                </c:pt>
                <c:pt idx="31">
                  <c:v>1400</c:v>
                </c:pt>
                <c:pt idx="32">
                  <c:v>1400</c:v>
                </c:pt>
                <c:pt idx="33">
                  <c:v>1400</c:v>
                </c:pt>
                <c:pt idx="34">
                  <c:v>1400</c:v>
                </c:pt>
                <c:pt idx="35">
                  <c:v>1400</c:v>
                </c:pt>
                <c:pt idx="36">
                  <c:v>1400</c:v>
                </c:pt>
                <c:pt idx="37">
                  <c:v>1400</c:v>
                </c:pt>
                <c:pt idx="38">
                  <c:v>1400</c:v>
                </c:pt>
                <c:pt idx="39">
                  <c:v>1400</c:v>
                </c:pt>
                <c:pt idx="40">
                  <c:v>1400</c:v>
                </c:pt>
                <c:pt idx="41">
                  <c:v>1400</c:v>
                </c:pt>
                <c:pt idx="42">
                  <c:v>1400</c:v>
                </c:pt>
                <c:pt idx="43">
                  <c:v>1400</c:v>
                </c:pt>
                <c:pt idx="44">
                  <c:v>1400</c:v>
                </c:pt>
                <c:pt idx="45">
                  <c:v>1400</c:v>
                </c:pt>
                <c:pt idx="46">
                  <c:v>1400</c:v>
                </c:pt>
                <c:pt idx="47">
                  <c:v>1400</c:v>
                </c:pt>
                <c:pt idx="48">
                  <c:v>1400</c:v>
                </c:pt>
                <c:pt idx="49">
                  <c:v>1400</c:v>
                </c:pt>
                <c:pt idx="50">
                  <c:v>1400</c:v>
                </c:pt>
                <c:pt idx="51">
                  <c:v>1400</c:v>
                </c:pt>
                <c:pt idx="52">
                  <c:v>1400</c:v>
                </c:pt>
                <c:pt idx="53">
                  <c:v>1400</c:v>
                </c:pt>
                <c:pt idx="54">
                  <c:v>1400</c:v>
                </c:pt>
                <c:pt idx="55">
                  <c:v>1400</c:v>
                </c:pt>
                <c:pt idx="56">
                  <c:v>1400</c:v>
                </c:pt>
                <c:pt idx="57">
                  <c:v>1400</c:v>
                </c:pt>
                <c:pt idx="58">
                  <c:v>1400</c:v>
                </c:pt>
                <c:pt idx="59">
                  <c:v>1400</c:v>
                </c:pt>
                <c:pt idx="60">
                  <c:v>1400</c:v>
                </c:pt>
                <c:pt idx="61">
                  <c:v>1400</c:v>
                </c:pt>
                <c:pt idx="62">
                  <c:v>1400</c:v>
                </c:pt>
                <c:pt idx="63">
                  <c:v>1400</c:v>
                </c:pt>
                <c:pt idx="64">
                  <c:v>1400</c:v>
                </c:pt>
                <c:pt idx="65">
                  <c:v>1400</c:v>
                </c:pt>
                <c:pt idx="66">
                  <c:v>1400</c:v>
                </c:pt>
                <c:pt idx="67">
                  <c:v>1400</c:v>
                </c:pt>
                <c:pt idx="68">
                  <c:v>1400</c:v>
                </c:pt>
                <c:pt idx="69">
                  <c:v>1400</c:v>
                </c:pt>
                <c:pt idx="70">
                  <c:v>1400</c:v>
                </c:pt>
                <c:pt idx="71">
                  <c:v>1400</c:v>
                </c:pt>
                <c:pt idx="72">
                  <c:v>1400</c:v>
                </c:pt>
                <c:pt idx="73">
                  <c:v>1400</c:v>
                </c:pt>
                <c:pt idx="74">
                  <c:v>1400</c:v>
                </c:pt>
                <c:pt idx="75">
                  <c:v>1400</c:v>
                </c:pt>
                <c:pt idx="76">
                  <c:v>1400</c:v>
                </c:pt>
                <c:pt idx="77">
                  <c:v>1400</c:v>
                </c:pt>
                <c:pt idx="78">
                  <c:v>1400</c:v>
                </c:pt>
                <c:pt idx="79">
                  <c:v>1400</c:v>
                </c:pt>
                <c:pt idx="80">
                  <c:v>1400</c:v>
                </c:pt>
                <c:pt idx="81">
                  <c:v>1400</c:v>
                </c:pt>
                <c:pt idx="82">
                  <c:v>1400</c:v>
                </c:pt>
                <c:pt idx="83">
                  <c:v>1400</c:v>
                </c:pt>
                <c:pt idx="84">
                  <c:v>1400</c:v>
                </c:pt>
                <c:pt idx="85">
                  <c:v>1400</c:v>
                </c:pt>
                <c:pt idx="86">
                  <c:v>1400</c:v>
                </c:pt>
                <c:pt idx="87">
                  <c:v>1400</c:v>
                </c:pt>
                <c:pt idx="88">
                  <c:v>1400</c:v>
                </c:pt>
                <c:pt idx="89">
                  <c:v>1400</c:v>
                </c:pt>
                <c:pt idx="90">
                  <c:v>1400</c:v>
                </c:pt>
                <c:pt idx="91">
                  <c:v>1400</c:v>
                </c:pt>
                <c:pt idx="92">
                  <c:v>1400</c:v>
                </c:pt>
                <c:pt idx="93">
                  <c:v>1400</c:v>
                </c:pt>
                <c:pt idx="94">
                  <c:v>1400</c:v>
                </c:pt>
                <c:pt idx="95">
                  <c:v>1400</c:v>
                </c:pt>
                <c:pt idx="96">
                  <c:v>1400</c:v>
                </c:pt>
                <c:pt idx="97">
                  <c:v>1400</c:v>
                </c:pt>
                <c:pt idx="98">
                  <c:v>1400</c:v>
                </c:pt>
                <c:pt idx="99">
                  <c:v>1400</c:v>
                </c:pt>
                <c:pt idx="100">
                  <c:v>1400</c:v>
                </c:pt>
                <c:pt idx="101">
                  <c:v>1400</c:v>
                </c:pt>
                <c:pt idx="102">
                  <c:v>1400</c:v>
                </c:pt>
                <c:pt idx="103">
                  <c:v>1400</c:v>
                </c:pt>
                <c:pt idx="104">
                  <c:v>1400</c:v>
                </c:pt>
                <c:pt idx="105">
                  <c:v>1400</c:v>
                </c:pt>
                <c:pt idx="106">
                  <c:v>1400</c:v>
                </c:pt>
                <c:pt idx="107">
                  <c:v>1400</c:v>
                </c:pt>
                <c:pt idx="108">
                  <c:v>1400</c:v>
                </c:pt>
                <c:pt idx="109">
                  <c:v>1400</c:v>
                </c:pt>
                <c:pt idx="110">
                  <c:v>1400</c:v>
                </c:pt>
                <c:pt idx="111">
                  <c:v>1400</c:v>
                </c:pt>
                <c:pt idx="112">
                  <c:v>1400</c:v>
                </c:pt>
                <c:pt idx="113">
                  <c:v>1400</c:v>
                </c:pt>
                <c:pt idx="114">
                  <c:v>1400</c:v>
                </c:pt>
                <c:pt idx="115">
                  <c:v>1400</c:v>
                </c:pt>
                <c:pt idx="116">
                  <c:v>1400</c:v>
                </c:pt>
                <c:pt idx="117">
                  <c:v>1400</c:v>
                </c:pt>
                <c:pt idx="118">
                  <c:v>1400</c:v>
                </c:pt>
                <c:pt idx="119">
                  <c:v>1400</c:v>
                </c:pt>
                <c:pt idx="120">
                  <c:v>1400</c:v>
                </c:pt>
                <c:pt idx="121">
                  <c:v>1400</c:v>
                </c:pt>
                <c:pt idx="122">
                  <c:v>1400</c:v>
                </c:pt>
                <c:pt idx="123">
                  <c:v>1400</c:v>
                </c:pt>
                <c:pt idx="124">
                  <c:v>1400</c:v>
                </c:pt>
                <c:pt idx="125">
                  <c:v>1400</c:v>
                </c:pt>
                <c:pt idx="126">
                  <c:v>1400</c:v>
                </c:pt>
                <c:pt idx="127">
                  <c:v>1400</c:v>
                </c:pt>
                <c:pt idx="128">
                  <c:v>1400</c:v>
                </c:pt>
                <c:pt idx="129">
                  <c:v>1400</c:v>
                </c:pt>
                <c:pt idx="130">
                  <c:v>1400</c:v>
                </c:pt>
                <c:pt idx="131">
                  <c:v>1400</c:v>
                </c:pt>
                <c:pt idx="132">
                  <c:v>1400</c:v>
                </c:pt>
                <c:pt idx="133">
                  <c:v>1400</c:v>
                </c:pt>
                <c:pt idx="134">
                  <c:v>1400</c:v>
                </c:pt>
                <c:pt idx="135">
                  <c:v>1400</c:v>
                </c:pt>
                <c:pt idx="136">
                  <c:v>1400</c:v>
                </c:pt>
                <c:pt idx="137">
                  <c:v>1400</c:v>
                </c:pt>
                <c:pt idx="138">
                  <c:v>1400</c:v>
                </c:pt>
                <c:pt idx="139">
                  <c:v>1400</c:v>
                </c:pt>
                <c:pt idx="140">
                  <c:v>1400</c:v>
                </c:pt>
                <c:pt idx="141">
                  <c:v>1400</c:v>
                </c:pt>
                <c:pt idx="142">
                  <c:v>1400</c:v>
                </c:pt>
                <c:pt idx="143">
                  <c:v>1400</c:v>
                </c:pt>
                <c:pt idx="144">
                  <c:v>1400</c:v>
                </c:pt>
                <c:pt idx="145">
                  <c:v>1400</c:v>
                </c:pt>
                <c:pt idx="146">
                  <c:v>1400</c:v>
                </c:pt>
                <c:pt idx="147">
                  <c:v>1400</c:v>
                </c:pt>
                <c:pt idx="148">
                  <c:v>1400</c:v>
                </c:pt>
                <c:pt idx="149">
                  <c:v>1400</c:v>
                </c:pt>
                <c:pt idx="150">
                  <c:v>1400</c:v>
                </c:pt>
                <c:pt idx="151">
                  <c:v>1400</c:v>
                </c:pt>
                <c:pt idx="152">
                  <c:v>1400</c:v>
                </c:pt>
                <c:pt idx="153">
                  <c:v>1400</c:v>
                </c:pt>
                <c:pt idx="154">
                  <c:v>1400</c:v>
                </c:pt>
                <c:pt idx="155">
                  <c:v>1400</c:v>
                </c:pt>
                <c:pt idx="156">
                  <c:v>1400</c:v>
                </c:pt>
                <c:pt idx="157">
                  <c:v>1400</c:v>
                </c:pt>
                <c:pt idx="158">
                  <c:v>1400</c:v>
                </c:pt>
                <c:pt idx="159">
                  <c:v>1400</c:v>
                </c:pt>
                <c:pt idx="160">
                  <c:v>1400</c:v>
                </c:pt>
                <c:pt idx="161">
                  <c:v>1400</c:v>
                </c:pt>
                <c:pt idx="162">
                  <c:v>1400</c:v>
                </c:pt>
                <c:pt idx="163">
                  <c:v>1400</c:v>
                </c:pt>
                <c:pt idx="164">
                  <c:v>1400</c:v>
                </c:pt>
                <c:pt idx="165">
                  <c:v>1400</c:v>
                </c:pt>
                <c:pt idx="166">
                  <c:v>1400</c:v>
                </c:pt>
                <c:pt idx="167">
                  <c:v>1400</c:v>
                </c:pt>
                <c:pt idx="168">
                  <c:v>1400</c:v>
                </c:pt>
                <c:pt idx="169">
                  <c:v>1400</c:v>
                </c:pt>
                <c:pt idx="170">
                  <c:v>1400</c:v>
                </c:pt>
                <c:pt idx="171">
                  <c:v>1400</c:v>
                </c:pt>
                <c:pt idx="172">
                  <c:v>1400</c:v>
                </c:pt>
                <c:pt idx="173">
                  <c:v>1400</c:v>
                </c:pt>
                <c:pt idx="174">
                  <c:v>1400</c:v>
                </c:pt>
                <c:pt idx="175">
                  <c:v>1400</c:v>
                </c:pt>
                <c:pt idx="176">
                  <c:v>1400</c:v>
                </c:pt>
                <c:pt idx="177">
                  <c:v>1400</c:v>
                </c:pt>
                <c:pt idx="178">
                  <c:v>1400</c:v>
                </c:pt>
                <c:pt idx="179">
                  <c:v>1400</c:v>
                </c:pt>
                <c:pt idx="180">
                  <c:v>1400</c:v>
                </c:pt>
                <c:pt idx="181">
                  <c:v>1400</c:v>
                </c:pt>
                <c:pt idx="182">
                  <c:v>1400</c:v>
                </c:pt>
                <c:pt idx="183">
                  <c:v>1400</c:v>
                </c:pt>
                <c:pt idx="184">
                  <c:v>1400</c:v>
                </c:pt>
                <c:pt idx="185">
                  <c:v>1400</c:v>
                </c:pt>
                <c:pt idx="186">
                  <c:v>1400</c:v>
                </c:pt>
                <c:pt idx="187">
                  <c:v>1400</c:v>
                </c:pt>
                <c:pt idx="188">
                  <c:v>1400</c:v>
                </c:pt>
                <c:pt idx="189">
                  <c:v>1400</c:v>
                </c:pt>
                <c:pt idx="190">
                  <c:v>1400</c:v>
                </c:pt>
                <c:pt idx="191">
                  <c:v>1400</c:v>
                </c:pt>
                <c:pt idx="192">
                  <c:v>1400</c:v>
                </c:pt>
                <c:pt idx="193">
                  <c:v>1400</c:v>
                </c:pt>
                <c:pt idx="194">
                  <c:v>1400</c:v>
                </c:pt>
                <c:pt idx="195">
                  <c:v>1400</c:v>
                </c:pt>
                <c:pt idx="196">
                  <c:v>1400</c:v>
                </c:pt>
                <c:pt idx="197">
                  <c:v>1400</c:v>
                </c:pt>
                <c:pt idx="198">
                  <c:v>1400</c:v>
                </c:pt>
                <c:pt idx="199">
                  <c:v>1400</c:v>
                </c:pt>
                <c:pt idx="200">
                  <c:v>1400</c:v>
                </c:pt>
                <c:pt idx="201">
                  <c:v>1400</c:v>
                </c:pt>
                <c:pt idx="202">
                  <c:v>1400</c:v>
                </c:pt>
                <c:pt idx="203">
                  <c:v>1400</c:v>
                </c:pt>
                <c:pt idx="204">
                  <c:v>1400</c:v>
                </c:pt>
                <c:pt idx="205">
                  <c:v>1400</c:v>
                </c:pt>
                <c:pt idx="206">
                  <c:v>1400</c:v>
                </c:pt>
                <c:pt idx="207">
                  <c:v>1400</c:v>
                </c:pt>
                <c:pt idx="208">
                  <c:v>1400</c:v>
                </c:pt>
                <c:pt idx="209">
                  <c:v>1400</c:v>
                </c:pt>
              </c:numCache>
            </c:numRef>
          </c:val>
          <c:extLst>
            <c:ext xmlns:c16="http://schemas.microsoft.com/office/drawing/2014/chart" uri="{C3380CC4-5D6E-409C-BE32-E72D297353CC}">
              <c16:uniqueId val="{00000003-FDC7-4ECE-B1E3-E35FB4D55D1D}"/>
            </c:ext>
          </c:extLst>
        </c:ser>
        <c:ser>
          <c:idx val="2"/>
          <c:order val="3"/>
          <c:tx>
            <c:strRef>
              <c:f>'Figure 9'!$A$10</c:f>
              <c:strCache>
                <c:ptCount val="1"/>
                <c:pt idx="0">
                  <c:v>Inflexible BMUs (e.g, hydro, CHP, Wind)</c:v>
                </c:pt>
              </c:strCache>
            </c:strRef>
          </c:tx>
          <c:spPr>
            <a:solidFill>
              <a:srgbClr val="00B050"/>
            </a:solidFill>
            <a:ln>
              <a:noFill/>
            </a:ln>
            <a:effectLst/>
          </c:spPr>
          <c:invertIfNegative val="0"/>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9'!$B$10:$HC$10</c:f>
              <c:numCache>
                <c:formatCode>_-* #,##0_-;\-* #,##0_-;_-* "-"??_-;_-@_-</c:formatCode>
                <c:ptCount val="210"/>
                <c:pt idx="0">
                  <c:v>1027</c:v>
                </c:pt>
                <c:pt idx="1">
                  <c:v>1027</c:v>
                </c:pt>
                <c:pt idx="2">
                  <c:v>1027</c:v>
                </c:pt>
                <c:pt idx="3">
                  <c:v>1027</c:v>
                </c:pt>
                <c:pt idx="4">
                  <c:v>1027</c:v>
                </c:pt>
                <c:pt idx="5">
                  <c:v>1027</c:v>
                </c:pt>
                <c:pt idx="6">
                  <c:v>1027</c:v>
                </c:pt>
                <c:pt idx="7">
                  <c:v>1027</c:v>
                </c:pt>
                <c:pt idx="8">
                  <c:v>1027</c:v>
                </c:pt>
                <c:pt idx="9">
                  <c:v>1027</c:v>
                </c:pt>
                <c:pt idx="10">
                  <c:v>1027</c:v>
                </c:pt>
                <c:pt idx="11">
                  <c:v>1027</c:v>
                </c:pt>
                <c:pt idx="12">
                  <c:v>1027</c:v>
                </c:pt>
                <c:pt idx="13">
                  <c:v>1027</c:v>
                </c:pt>
                <c:pt idx="14">
                  <c:v>1027</c:v>
                </c:pt>
                <c:pt idx="15">
                  <c:v>1027</c:v>
                </c:pt>
                <c:pt idx="16">
                  <c:v>1027</c:v>
                </c:pt>
                <c:pt idx="17">
                  <c:v>1027</c:v>
                </c:pt>
                <c:pt idx="18">
                  <c:v>1027</c:v>
                </c:pt>
                <c:pt idx="19">
                  <c:v>1027</c:v>
                </c:pt>
                <c:pt idx="20">
                  <c:v>1027</c:v>
                </c:pt>
                <c:pt idx="21">
                  <c:v>1027</c:v>
                </c:pt>
                <c:pt idx="22">
                  <c:v>1027</c:v>
                </c:pt>
                <c:pt idx="23">
                  <c:v>1027</c:v>
                </c:pt>
                <c:pt idx="24">
                  <c:v>1027</c:v>
                </c:pt>
                <c:pt idx="25">
                  <c:v>1027</c:v>
                </c:pt>
                <c:pt idx="26">
                  <c:v>1027</c:v>
                </c:pt>
                <c:pt idx="27">
                  <c:v>1027</c:v>
                </c:pt>
                <c:pt idx="28">
                  <c:v>1027</c:v>
                </c:pt>
                <c:pt idx="29">
                  <c:v>1027</c:v>
                </c:pt>
                <c:pt idx="30">
                  <c:v>1027</c:v>
                </c:pt>
                <c:pt idx="31">
                  <c:v>1027</c:v>
                </c:pt>
                <c:pt idx="32">
                  <c:v>1027</c:v>
                </c:pt>
                <c:pt idx="33">
                  <c:v>1027</c:v>
                </c:pt>
                <c:pt idx="34">
                  <c:v>1027</c:v>
                </c:pt>
                <c:pt idx="35">
                  <c:v>1027</c:v>
                </c:pt>
                <c:pt idx="36">
                  <c:v>1027</c:v>
                </c:pt>
                <c:pt idx="37">
                  <c:v>1027</c:v>
                </c:pt>
                <c:pt idx="38">
                  <c:v>1027</c:v>
                </c:pt>
                <c:pt idx="39">
                  <c:v>1027</c:v>
                </c:pt>
                <c:pt idx="40">
                  <c:v>1027</c:v>
                </c:pt>
                <c:pt idx="41">
                  <c:v>1027</c:v>
                </c:pt>
                <c:pt idx="42">
                  <c:v>1027</c:v>
                </c:pt>
                <c:pt idx="43">
                  <c:v>1027</c:v>
                </c:pt>
                <c:pt idx="44">
                  <c:v>1027</c:v>
                </c:pt>
                <c:pt idx="45">
                  <c:v>1027</c:v>
                </c:pt>
                <c:pt idx="46">
                  <c:v>1027</c:v>
                </c:pt>
                <c:pt idx="47">
                  <c:v>1027</c:v>
                </c:pt>
                <c:pt idx="48">
                  <c:v>1027</c:v>
                </c:pt>
                <c:pt idx="49">
                  <c:v>1027</c:v>
                </c:pt>
                <c:pt idx="50">
                  <c:v>1027</c:v>
                </c:pt>
                <c:pt idx="51">
                  <c:v>1027</c:v>
                </c:pt>
                <c:pt idx="52">
                  <c:v>1027</c:v>
                </c:pt>
                <c:pt idx="53">
                  <c:v>1027</c:v>
                </c:pt>
                <c:pt idx="54">
                  <c:v>1027</c:v>
                </c:pt>
                <c:pt idx="55">
                  <c:v>1027</c:v>
                </c:pt>
                <c:pt idx="56">
                  <c:v>1027</c:v>
                </c:pt>
                <c:pt idx="57">
                  <c:v>1027</c:v>
                </c:pt>
                <c:pt idx="58">
                  <c:v>1027</c:v>
                </c:pt>
                <c:pt idx="59">
                  <c:v>1027</c:v>
                </c:pt>
                <c:pt idx="60">
                  <c:v>1027</c:v>
                </c:pt>
                <c:pt idx="61">
                  <c:v>1027</c:v>
                </c:pt>
                <c:pt idx="62">
                  <c:v>1027</c:v>
                </c:pt>
                <c:pt idx="63">
                  <c:v>1027</c:v>
                </c:pt>
                <c:pt idx="64">
                  <c:v>1027</c:v>
                </c:pt>
                <c:pt idx="65">
                  <c:v>1027</c:v>
                </c:pt>
                <c:pt idx="66">
                  <c:v>1027</c:v>
                </c:pt>
                <c:pt idx="67">
                  <c:v>1027</c:v>
                </c:pt>
                <c:pt idx="68">
                  <c:v>1027</c:v>
                </c:pt>
                <c:pt idx="69">
                  <c:v>1027</c:v>
                </c:pt>
                <c:pt idx="70">
                  <c:v>1027</c:v>
                </c:pt>
                <c:pt idx="71">
                  <c:v>1027</c:v>
                </c:pt>
                <c:pt idx="72">
                  <c:v>1027</c:v>
                </c:pt>
                <c:pt idx="73">
                  <c:v>1027</c:v>
                </c:pt>
                <c:pt idx="74">
                  <c:v>1027</c:v>
                </c:pt>
                <c:pt idx="75">
                  <c:v>1027</c:v>
                </c:pt>
                <c:pt idx="76">
                  <c:v>1027</c:v>
                </c:pt>
                <c:pt idx="77">
                  <c:v>1027</c:v>
                </c:pt>
                <c:pt idx="78">
                  <c:v>1027</c:v>
                </c:pt>
                <c:pt idx="79">
                  <c:v>1027</c:v>
                </c:pt>
                <c:pt idx="80">
                  <c:v>1027</c:v>
                </c:pt>
                <c:pt idx="81">
                  <c:v>1027</c:v>
                </c:pt>
                <c:pt idx="82">
                  <c:v>1027</c:v>
                </c:pt>
                <c:pt idx="83">
                  <c:v>1027</c:v>
                </c:pt>
                <c:pt idx="84">
                  <c:v>1027</c:v>
                </c:pt>
                <c:pt idx="85">
                  <c:v>1027</c:v>
                </c:pt>
                <c:pt idx="86">
                  <c:v>1027</c:v>
                </c:pt>
                <c:pt idx="87">
                  <c:v>1027</c:v>
                </c:pt>
                <c:pt idx="88">
                  <c:v>1027</c:v>
                </c:pt>
                <c:pt idx="89">
                  <c:v>1027</c:v>
                </c:pt>
                <c:pt idx="90">
                  <c:v>1027</c:v>
                </c:pt>
                <c:pt idx="91">
                  <c:v>1027</c:v>
                </c:pt>
                <c:pt idx="92">
                  <c:v>1027</c:v>
                </c:pt>
                <c:pt idx="93">
                  <c:v>1027</c:v>
                </c:pt>
                <c:pt idx="94">
                  <c:v>1027</c:v>
                </c:pt>
                <c:pt idx="95">
                  <c:v>1027</c:v>
                </c:pt>
                <c:pt idx="96">
                  <c:v>1027</c:v>
                </c:pt>
                <c:pt idx="97">
                  <c:v>1027</c:v>
                </c:pt>
                <c:pt idx="98">
                  <c:v>1027</c:v>
                </c:pt>
                <c:pt idx="99">
                  <c:v>1027</c:v>
                </c:pt>
                <c:pt idx="100">
                  <c:v>1027</c:v>
                </c:pt>
                <c:pt idx="101">
                  <c:v>1027</c:v>
                </c:pt>
                <c:pt idx="102">
                  <c:v>1027</c:v>
                </c:pt>
                <c:pt idx="103">
                  <c:v>1027</c:v>
                </c:pt>
                <c:pt idx="104">
                  <c:v>1027</c:v>
                </c:pt>
                <c:pt idx="105">
                  <c:v>1027</c:v>
                </c:pt>
                <c:pt idx="106">
                  <c:v>1027</c:v>
                </c:pt>
                <c:pt idx="107">
                  <c:v>1027</c:v>
                </c:pt>
                <c:pt idx="108">
                  <c:v>1027</c:v>
                </c:pt>
                <c:pt idx="109">
                  <c:v>1027</c:v>
                </c:pt>
                <c:pt idx="110">
                  <c:v>1027</c:v>
                </c:pt>
                <c:pt idx="111">
                  <c:v>1027</c:v>
                </c:pt>
                <c:pt idx="112">
                  <c:v>1027</c:v>
                </c:pt>
                <c:pt idx="113">
                  <c:v>1027</c:v>
                </c:pt>
                <c:pt idx="114">
                  <c:v>1027</c:v>
                </c:pt>
                <c:pt idx="115">
                  <c:v>1027</c:v>
                </c:pt>
                <c:pt idx="116">
                  <c:v>1027</c:v>
                </c:pt>
                <c:pt idx="117">
                  <c:v>1027</c:v>
                </c:pt>
                <c:pt idx="118">
                  <c:v>1027</c:v>
                </c:pt>
                <c:pt idx="119">
                  <c:v>1027</c:v>
                </c:pt>
                <c:pt idx="120">
                  <c:v>1027</c:v>
                </c:pt>
                <c:pt idx="121">
                  <c:v>1027</c:v>
                </c:pt>
                <c:pt idx="122">
                  <c:v>1027</c:v>
                </c:pt>
                <c:pt idx="123">
                  <c:v>1027</c:v>
                </c:pt>
                <c:pt idx="124">
                  <c:v>1027</c:v>
                </c:pt>
                <c:pt idx="125">
                  <c:v>1027</c:v>
                </c:pt>
                <c:pt idx="126">
                  <c:v>1027</c:v>
                </c:pt>
                <c:pt idx="127">
                  <c:v>1027</c:v>
                </c:pt>
                <c:pt idx="128">
                  <c:v>1027</c:v>
                </c:pt>
                <c:pt idx="129">
                  <c:v>1027</c:v>
                </c:pt>
                <c:pt idx="130">
                  <c:v>1027</c:v>
                </c:pt>
                <c:pt idx="131">
                  <c:v>1027</c:v>
                </c:pt>
                <c:pt idx="132">
                  <c:v>1027</c:v>
                </c:pt>
                <c:pt idx="133">
                  <c:v>1027</c:v>
                </c:pt>
                <c:pt idx="134">
                  <c:v>1027</c:v>
                </c:pt>
                <c:pt idx="135">
                  <c:v>1027</c:v>
                </c:pt>
                <c:pt idx="136">
                  <c:v>1027</c:v>
                </c:pt>
                <c:pt idx="137">
                  <c:v>1027</c:v>
                </c:pt>
                <c:pt idx="138">
                  <c:v>1027</c:v>
                </c:pt>
                <c:pt idx="139">
                  <c:v>1027</c:v>
                </c:pt>
                <c:pt idx="140">
                  <c:v>1027</c:v>
                </c:pt>
                <c:pt idx="141">
                  <c:v>1027</c:v>
                </c:pt>
                <c:pt idx="142">
                  <c:v>1027</c:v>
                </c:pt>
                <c:pt idx="143">
                  <c:v>1027</c:v>
                </c:pt>
                <c:pt idx="144">
                  <c:v>1027</c:v>
                </c:pt>
                <c:pt idx="145">
                  <c:v>1027</c:v>
                </c:pt>
                <c:pt idx="146">
                  <c:v>1027</c:v>
                </c:pt>
                <c:pt idx="147">
                  <c:v>1027</c:v>
                </c:pt>
                <c:pt idx="148">
                  <c:v>1027</c:v>
                </c:pt>
                <c:pt idx="149">
                  <c:v>1027</c:v>
                </c:pt>
                <c:pt idx="150">
                  <c:v>1027</c:v>
                </c:pt>
                <c:pt idx="151">
                  <c:v>1027</c:v>
                </c:pt>
                <c:pt idx="152">
                  <c:v>1027</c:v>
                </c:pt>
                <c:pt idx="153">
                  <c:v>1027</c:v>
                </c:pt>
                <c:pt idx="154">
                  <c:v>1027</c:v>
                </c:pt>
                <c:pt idx="155">
                  <c:v>1027</c:v>
                </c:pt>
                <c:pt idx="156">
                  <c:v>1027</c:v>
                </c:pt>
                <c:pt idx="157">
                  <c:v>1027</c:v>
                </c:pt>
                <c:pt idx="158">
                  <c:v>1027</c:v>
                </c:pt>
                <c:pt idx="159">
                  <c:v>1027</c:v>
                </c:pt>
                <c:pt idx="160">
                  <c:v>1027</c:v>
                </c:pt>
                <c:pt idx="161">
                  <c:v>1027</c:v>
                </c:pt>
                <c:pt idx="162">
                  <c:v>1027</c:v>
                </c:pt>
                <c:pt idx="163">
                  <c:v>1027</c:v>
                </c:pt>
                <c:pt idx="164">
                  <c:v>1027</c:v>
                </c:pt>
                <c:pt idx="165">
                  <c:v>1027</c:v>
                </c:pt>
                <c:pt idx="166">
                  <c:v>1027</c:v>
                </c:pt>
                <c:pt idx="167">
                  <c:v>1027</c:v>
                </c:pt>
                <c:pt idx="168">
                  <c:v>1027</c:v>
                </c:pt>
                <c:pt idx="169">
                  <c:v>1027</c:v>
                </c:pt>
                <c:pt idx="170">
                  <c:v>1027</c:v>
                </c:pt>
                <c:pt idx="171">
                  <c:v>1027</c:v>
                </c:pt>
                <c:pt idx="172">
                  <c:v>1027</c:v>
                </c:pt>
                <c:pt idx="173">
                  <c:v>1027</c:v>
                </c:pt>
                <c:pt idx="174">
                  <c:v>1027</c:v>
                </c:pt>
                <c:pt idx="175">
                  <c:v>1027</c:v>
                </c:pt>
                <c:pt idx="176">
                  <c:v>1027</c:v>
                </c:pt>
                <c:pt idx="177">
                  <c:v>1027</c:v>
                </c:pt>
                <c:pt idx="178">
                  <c:v>1027</c:v>
                </c:pt>
                <c:pt idx="179">
                  <c:v>1027</c:v>
                </c:pt>
                <c:pt idx="180">
                  <c:v>1027</c:v>
                </c:pt>
                <c:pt idx="181">
                  <c:v>1027</c:v>
                </c:pt>
                <c:pt idx="182">
                  <c:v>1027</c:v>
                </c:pt>
                <c:pt idx="183">
                  <c:v>1027</c:v>
                </c:pt>
                <c:pt idx="184">
                  <c:v>1027</c:v>
                </c:pt>
                <c:pt idx="185">
                  <c:v>1027</c:v>
                </c:pt>
                <c:pt idx="186">
                  <c:v>1027</c:v>
                </c:pt>
                <c:pt idx="187">
                  <c:v>1027</c:v>
                </c:pt>
                <c:pt idx="188">
                  <c:v>1027</c:v>
                </c:pt>
                <c:pt idx="189">
                  <c:v>1027</c:v>
                </c:pt>
                <c:pt idx="190">
                  <c:v>1027</c:v>
                </c:pt>
                <c:pt idx="191">
                  <c:v>1027</c:v>
                </c:pt>
                <c:pt idx="192">
                  <c:v>1027</c:v>
                </c:pt>
                <c:pt idx="193">
                  <c:v>1027</c:v>
                </c:pt>
                <c:pt idx="194">
                  <c:v>1027</c:v>
                </c:pt>
                <c:pt idx="195">
                  <c:v>1027</c:v>
                </c:pt>
                <c:pt idx="196">
                  <c:v>1027</c:v>
                </c:pt>
                <c:pt idx="197">
                  <c:v>1027</c:v>
                </c:pt>
                <c:pt idx="198">
                  <c:v>1027</c:v>
                </c:pt>
                <c:pt idx="199">
                  <c:v>1027</c:v>
                </c:pt>
                <c:pt idx="200">
                  <c:v>1027</c:v>
                </c:pt>
                <c:pt idx="201">
                  <c:v>1027</c:v>
                </c:pt>
                <c:pt idx="202">
                  <c:v>1027</c:v>
                </c:pt>
                <c:pt idx="203">
                  <c:v>1027</c:v>
                </c:pt>
                <c:pt idx="204">
                  <c:v>1027</c:v>
                </c:pt>
                <c:pt idx="205">
                  <c:v>1027</c:v>
                </c:pt>
                <c:pt idx="206">
                  <c:v>1027</c:v>
                </c:pt>
                <c:pt idx="207">
                  <c:v>1027</c:v>
                </c:pt>
                <c:pt idx="208">
                  <c:v>1027</c:v>
                </c:pt>
                <c:pt idx="209">
                  <c:v>1027</c:v>
                </c:pt>
              </c:numCache>
            </c:numRef>
          </c:val>
          <c:extLst>
            <c:ext xmlns:c16="http://schemas.microsoft.com/office/drawing/2014/chart" uri="{C3380CC4-5D6E-409C-BE32-E72D297353CC}">
              <c16:uniqueId val="{00000006-FDC7-4ECE-B1E3-E35FB4D55D1D}"/>
            </c:ext>
          </c:extLst>
        </c:ser>
        <c:ser>
          <c:idx val="9"/>
          <c:order val="4"/>
          <c:tx>
            <c:strRef>
              <c:f>'Figure 9'!$A$13</c:f>
              <c:strCache>
                <c:ptCount val="1"/>
                <c:pt idx="0">
                  <c:v>BMU wind</c:v>
                </c:pt>
              </c:strCache>
            </c:strRef>
          </c:tx>
          <c:spPr>
            <a:solidFill>
              <a:schemeClr val="accent4">
                <a:lumMod val="60000"/>
                <a:lumOff val="40000"/>
              </a:schemeClr>
            </a:solidFill>
            <a:ln>
              <a:noFill/>
            </a:ln>
            <a:effectLst/>
          </c:spPr>
          <c:invertIfNegative val="0"/>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9'!$B$13:$HC$13</c:f>
              <c:numCache>
                <c:formatCode>_-* #,##0_-;\-* #,##0_-;_-* "-"??_-;_-@_-</c:formatCode>
                <c:ptCount val="210"/>
                <c:pt idx="0">
                  <c:v>14100</c:v>
                </c:pt>
                <c:pt idx="1">
                  <c:v>14100</c:v>
                </c:pt>
                <c:pt idx="2">
                  <c:v>14100</c:v>
                </c:pt>
                <c:pt idx="3">
                  <c:v>14100</c:v>
                </c:pt>
                <c:pt idx="4">
                  <c:v>14100</c:v>
                </c:pt>
                <c:pt idx="5">
                  <c:v>14100</c:v>
                </c:pt>
                <c:pt idx="6">
                  <c:v>12000</c:v>
                </c:pt>
                <c:pt idx="7">
                  <c:v>12000</c:v>
                </c:pt>
                <c:pt idx="8">
                  <c:v>12000</c:v>
                </c:pt>
                <c:pt idx="9">
                  <c:v>12000</c:v>
                </c:pt>
                <c:pt idx="10">
                  <c:v>12000</c:v>
                </c:pt>
                <c:pt idx="11">
                  <c:v>12000</c:v>
                </c:pt>
                <c:pt idx="12">
                  <c:v>12000</c:v>
                </c:pt>
                <c:pt idx="13">
                  <c:v>12000</c:v>
                </c:pt>
                <c:pt idx="14">
                  <c:v>12000</c:v>
                </c:pt>
                <c:pt idx="15">
                  <c:v>12000</c:v>
                </c:pt>
                <c:pt idx="16">
                  <c:v>12000</c:v>
                </c:pt>
                <c:pt idx="17">
                  <c:v>12000</c:v>
                </c:pt>
                <c:pt idx="18">
                  <c:v>12000</c:v>
                </c:pt>
                <c:pt idx="19">
                  <c:v>12000</c:v>
                </c:pt>
                <c:pt idx="20">
                  <c:v>12000</c:v>
                </c:pt>
                <c:pt idx="21">
                  <c:v>12000</c:v>
                </c:pt>
                <c:pt idx="22">
                  <c:v>12000</c:v>
                </c:pt>
                <c:pt idx="23">
                  <c:v>12000</c:v>
                </c:pt>
                <c:pt idx="24">
                  <c:v>12000</c:v>
                </c:pt>
                <c:pt idx="25">
                  <c:v>12000</c:v>
                </c:pt>
                <c:pt idx="26">
                  <c:v>12000</c:v>
                </c:pt>
                <c:pt idx="27">
                  <c:v>12000</c:v>
                </c:pt>
                <c:pt idx="28">
                  <c:v>12000</c:v>
                </c:pt>
                <c:pt idx="29">
                  <c:v>12000</c:v>
                </c:pt>
                <c:pt idx="30">
                  <c:v>12000</c:v>
                </c:pt>
                <c:pt idx="31">
                  <c:v>12000</c:v>
                </c:pt>
                <c:pt idx="32">
                  <c:v>12000</c:v>
                </c:pt>
                <c:pt idx="33">
                  <c:v>12000</c:v>
                </c:pt>
                <c:pt idx="34">
                  <c:v>12000</c:v>
                </c:pt>
                <c:pt idx="35">
                  <c:v>12000</c:v>
                </c:pt>
                <c:pt idx="36">
                  <c:v>12000</c:v>
                </c:pt>
                <c:pt idx="37">
                  <c:v>12000</c:v>
                </c:pt>
                <c:pt idx="38">
                  <c:v>12000</c:v>
                </c:pt>
                <c:pt idx="39">
                  <c:v>12000</c:v>
                </c:pt>
                <c:pt idx="40">
                  <c:v>12000</c:v>
                </c:pt>
                <c:pt idx="41">
                  <c:v>12000</c:v>
                </c:pt>
                <c:pt idx="42">
                  <c:v>12000</c:v>
                </c:pt>
                <c:pt idx="43">
                  <c:v>12000</c:v>
                </c:pt>
                <c:pt idx="44">
                  <c:v>12000</c:v>
                </c:pt>
                <c:pt idx="45">
                  <c:v>12000</c:v>
                </c:pt>
                <c:pt idx="46">
                  <c:v>12000</c:v>
                </c:pt>
                <c:pt idx="47">
                  <c:v>12000</c:v>
                </c:pt>
                <c:pt idx="48">
                  <c:v>12000</c:v>
                </c:pt>
                <c:pt idx="49">
                  <c:v>12000</c:v>
                </c:pt>
                <c:pt idx="50">
                  <c:v>12000</c:v>
                </c:pt>
                <c:pt idx="51">
                  <c:v>12000</c:v>
                </c:pt>
                <c:pt idx="52">
                  <c:v>12000</c:v>
                </c:pt>
                <c:pt idx="53">
                  <c:v>12000</c:v>
                </c:pt>
                <c:pt idx="54">
                  <c:v>12000</c:v>
                </c:pt>
                <c:pt idx="55">
                  <c:v>12000</c:v>
                </c:pt>
                <c:pt idx="56">
                  <c:v>12000</c:v>
                </c:pt>
                <c:pt idx="57">
                  <c:v>12000</c:v>
                </c:pt>
                <c:pt idx="58">
                  <c:v>12000</c:v>
                </c:pt>
                <c:pt idx="59">
                  <c:v>12000</c:v>
                </c:pt>
                <c:pt idx="60">
                  <c:v>12000</c:v>
                </c:pt>
                <c:pt idx="61">
                  <c:v>12000</c:v>
                </c:pt>
                <c:pt idx="62">
                  <c:v>12000</c:v>
                </c:pt>
                <c:pt idx="63">
                  <c:v>12000</c:v>
                </c:pt>
                <c:pt idx="64">
                  <c:v>12000</c:v>
                </c:pt>
                <c:pt idx="65">
                  <c:v>12000</c:v>
                </c:pt>
                <c:pt idx="66">
                  <c:v>12000</c:v>
                </c:pt>
                <c:pt idx="67">
                  <c:v>8850</c:v>
                </c:pt>
                <c:pt idx="68">
                  <c:v>8850</c:v>
                </c:pt>
                <c:pt idx="69">
                  <c:v>8850</c:v>
                </c:pt>
                <c:pt idx="70">
                  <c:v>8850</c:v>
                </c:pt>
                <c:pt idx="71">
                  <c:v>8850</c:v>
                </c:pt>
                <c:pt idx="72">
                  <c:v>8850</c:v>
                </c:pt>
                <c:pt idx="73">
                  <c:v>8850</c:v>
                </c:pt>
                <c:pt idx="74">
                  <c:v>8850</c:v>
                </c:pt>
                <c:pt idx="75">
                  <c:v>8850</c:v>
                </c:pt>
                <c:pt idx="76">
                  <c:v>8850</c:v>
                </c:pt>
                <c:pt idx="77">
                  <c:v>8850</c:v>
                </c:pt>
                <c:pt idx="78">
                  <c:v>8850</c:v>
                </c:pt>
                <c:pt idx="79">
                  <c:v>8850</c:v>
                </c:pt>
                <c:pt idx="80">
                  <c:v>8850</c:v>
                </c:pt>
                <c:pt idx="81">
                  <c:v>8850</c:v>
                </c:pt>
                <c:pt idx="82">
                  <c:v>8850</c:v>
                </c:pt>
                <c:pt idx="83">
                  <c:v>8850</c:v>
                </c:pt>
                <c:pt idx="84">
                  <c:v>8850</c:v>
                </c:pt>
                <c:pt idx="85">
                  <c:v>8850</c:v>
                </c:pt>
                <c:pt idx="86">
                  <c:v>8850</c:v>
                </c:pt>
                <c:pt idx="87">
                  <c:v>8850</c:v>
                </c:pt>
                <c:pt idx="88">
                  <c:v>8850</c:v>
                </c:pt>
                <c:pt idx="89">
                  <c:v>8850</c:v>
                </c:pt>
                <c:pt idx="90">
                  <c:v>8850</c:v>
                </c:pt>
                <c:pt idx="91">
                  <c:v>8850</c:v>
                </c:pt>
                <c:pt idx="92">
                  <c:v>8850</c:v>
                </c:pt>
                <c:pt idx="93">
                  <c:v>8850</c:v>
                </c:pt>
                <c:pt idx="94">
                  <c:v>8850</c:v>
                </c:pt>
                <c:pt idx="95">
                  <c:v>8850</c:v>
                </c:pt>
                <c:pt idx="96">
                  <c:v>8850</c:v>
                </c:pt>
                <c:pt idx="97">
                  <c:v>8850</c:v>
                </c:pt>
                <c:pt idx="98">
                  <c:v>8850</c:v>
                </c:pt>
                <c:pt idx="99">
                  <c:v>8850</c:v>
                </c:pt>
                <c:pt idx="100">
                  <c:v>8850</c:v>
                </c:pt>
                <c:pt idx="101">
                  <c:v>8850</c:v>
                </c:pt>
                <c:pt idx="102">
                  <c:v>8850</c:v>
                </c:pt>
                <c:pt idx="103">
                  <c:v>8850</c:v>
                </c:pt>
                <c:pt idx="104">
                  <c:v>8850</c:v>
                </c:pt>
                <c:pt idx="105">
                  <c:v>8850</c:v>
                </c:pt>
                <c:pt idx="106">
                  <c:v>8850</c:v>
                </c:pt>
                <c:pt idx="107">
                  <c:v>8850</c:v>
                </c:pt>
                <c:pt idx="108">
                  <c:v>8850</c:v>
                </c:pt>
                <c:pt idx="109">
                  <c:v>8850</c:v>
                </c:pt>
                <c:pt idx="110">
                  <c:v>8850</c:v>
                </c:pt>
                <c:pt idx="111">
                  <c:v>8850</c:v>
                </c:pt>
                <c:pt idx="112">
                  <c:v>8850</c:v>
                </c:pt>
                <c:pt idx="113">
                  <c:v>8850</c:v>
                </c:pt>
                <c:pt idx="114">
                  <c:v>8850</c:v>
                </c:pt>
                <c:pt idx="115">
                  <c:v>8850</c:v>
                </c:pt>
                <c:pt idx="116">
                  <c:v>8850</c:v>
                </c:pt>
                <c:pt idx="117">
                  <c:v>8850</c:v>
                </c:pt>
                <c:pt idx="118">
                  <c:v>8850</c:v>
                </c:pt>
                <c:pt idx="119">
                  <c:v>8850</c:v>
                </c:pt>
                <c:pt idx="120">
                  <c:v>8850</c:v>
                </c:pt>
                <c:pt idx="121">
                  <c:v>8850</c:v>
                </c:pt>
                <c:pt idx="122">
                  <c:v>8850</c:v>
                </c:pt>
                <c:pt idx="123">
                  <c:v>8850</c:v>
                </c:pt>
                <c:pt idx="124">
                  <c:v>8850</c:v>
                </c:pt>
                <c:pt idx="125">
                  <c:v>8850</c:v>
                </c:pt>
                <c:pt idx="126">
                  <c:v>8850</c:v>
                </c:pt>
                <c:pt idx="127">
                  <c:v>8850</c:v>
                </c:pt>
                <c:pt idx="128">
                  <c:v>9900</c:v>
                </c:pt>
                <c:pt idx="129">
                  <c:v>9900</c:v>
                </c:pt>
                <c:pt idx="130">
                  <c:v>9900</c:v>
                </c:pt>
                <c:pt idx="131">
                  <c:v>9900</c:v>
                </c:pt>
                <c:pt idx="132">
                  <c:v>9900</c:v>
                </c:pt>
                <c:pt idx="133">
                  <c:v>9900</c:v>
                </c:pt>
                <c:pt idx="134">
                  <c:v>9900</c:v>
                </c:pt>
                <c:pt idx="135">
                  <c:v>9900</c:v>
                </c:pt>
                <c:pt idx="136">
                  <c:v>9900</c:v>
                </c:pt>
                <c:pt idx="137">
                  <c:v>9900</c:v>
                </c:pt>
                <c:pt idx="138">
                  <c:v>9900</c:v>
                </c:pt>
                <c:pt idx="139">
                  <c:v>9900</c:v>
                </c:pt>
                <c:pt idx="140">
                  <c:v>9900</c:v>
                </c:pt>
                <c:pt idx="141">
                  <c:v>9900</c:v>
                </c:pt>
                <c:pt idx="142">
                  <c:v>9900</c:v>
                </c:pt>
                <c:pt idx="143">
                  <c:v>9900</c:v>
                </c:pt>
                <c:pt idx="144">
                  <c:v>9900</c:v>
                </c:pt>
                <c:pt idx="145">
                  <c:v>9900</c:v>
                </c:pt>
                <c:pt idx="146">
                  <c:v>9900</c:v>
                </c:pt>
                <c:pt idx="147">
                  <c:v>9900</c:v>
                </c:pt>
                <c:pt idx="148">
                  <c:v>9900</c:v>
                </c:pt>
                <c:pt idx="149">
                  <c:v>9900</c:v>
                </c:pt>
                <c:pt idx="150">
                  <c:v>9900</c:v>
                </c:pt>
                <c:pt idx="151">
                  <c:v>9900</c:v>
                </c:pt>
                <c:pt idx="152">
                  <c:v>9900</c:v>
                </c:pt>
                <c:pt idx="153">
                  <c:v>9900</c:v>
                </c:pt>
                <c:pt idx="154">
                  <c:v>9900</c:v>
                </c:pt>
                <c:pt idx="155">
                  <c:v>9900</c:v>
                </c:pt>
                <c:pt idx="156">
                  <c:v>9900</c:v>
                </c:pt>
                <c:pt idx="157">
                  <c:v>9900</c:v>
                </c:pt>
                <c:pt idx="158">
                  <c:v>9900</c:v>
                </c:pt>
                <c:pt idx="159">
                  <c:v>13050</c:v>
                </c:pt>
                <c:pt idx="160">
                  <c:v>13050</c:v>
                </c:pt>
                <c:pt idx="161">
                  <c:v>13050</c:v>
                </c:pt>
                <c:pt idx="162">
                  <c:v>13050</c:v>
                </c:pt>
                <c:pt idx="163">
                  <c:v>13050</c:v>
                </c:pt>
                <c:pt idx="164">
                  <c:v>13050</c:v>
                </c:pt>
                <c:pt idx="165">
                  <c:v>13050</c:v>
                </c:pt>
                <c:pt idx="166">
                  <c:v>13050</c:v>
                </c:pt>
                <c:pt idx="167">
                  <c:v>13050</c:v>
                </c:pt>
                <c:pt idx="168">
                  <c:v>13050</c:v>
                </c:pt>
                <c:pt idx="169">
                  <c:v>13050</c:v>
                </c:pt>
                <c:pt idx="170">
                  <c:v>13050</c:v>
                </c:pt>
                <c:pt idx="171">
                  <c:v>13050</c:v>
                </c:pt>
                <c:pt idx="172">
                  <c:v>13050</c:v>
                </c:pt>
                <c:pt idx="173">
                  <c:v>13050</c:v>
                </c:pt>
                <c:pt idx="174">
                  <c:v>13050</c:v>
                </c:pt>
                <c:pt idx="175">
                  <c:v>13050</c:v>
                </c:pt>
                <c:pt idx="176">
                  <c:v>13050</c:v>
                </c:pt>
                <c:pt idx="177">
                  <c:v>13050</c:v>
                </c:pt>
                <c:pt idx="178">
                  <c:v>13050</c:v>
                </c:pt>
                <c:pt idx="179">
                  <c:v>13050</c:v>
                </c:pt>
                <c:pt idx="180">
                  <c:v>13050</c:v>
                </c:pt>
                <c:pt idx="181">
                  <c:v>13050</c:v>
                </c:pt>
                <c:pt idx="182">
                  <c:v>13050</c:v>
                </c:pt>
                <c:pt idx="183">
                  <c:v>13050</c:v>
                </c:pt>
                <c:pt idx="184">
                  <c:v>13050</c:v>
                </c:pt>
                <c:pt idx="185">
                  <c:v>13050</c:v>
                </c:pt>
                <c:pt idx="186">
                  <c:v>13050</c:v>
                </c:pt>
                <c:pt idx="187">
                  <c:v>13050</c:v>
                </c:pt>
                <c:pt idx="188">
                  <c:v>13050</c:v>
                </c:pt>
                <c:pt idx="189">
                  <c:v>13050</c:v>
                </c:pt>
                <c:pt idx="190">
                  <c:v>13050</c:v>
                </c:pt>
                <c:pt idx="191">
                  <c:v>13050</c:v>
                </c:pt>
                <c:pt idx="192">
                  <c:v>13050</c:v>
                </c:pt>
                <c:pt idx="193">
                  <c:v>13050</c:v>
                </c:pt>
                <c:pt idx="194">
                  <c:v>13050</c:v>
                </c:pt>
                <c:pt idx="195">
                  <c:v>13050</c:v>
                </c:pt>
                <c:pt idx="196">
                  <c:v>13050</c:v>
                </c:pt>
                <c:pt idx="197">
                  <c:v>13050</c:v>
                </c:pt>
                <c:pt idx="198">
                  <c:v>13050</c:v>
                </c:pt>
                <c:pt idx="199">
                  <c:v>13050</c:v>
                </c:pt>
                <c:pt idx="200">
                  <c:v>13050</c:v>
                </c:pt>
                <c:pt idx="201">
                  <c:v>13050</c:v>
                </c:pt>
                <c:pt idx="202">
                  <c:v>13050</c:v>
                </c:pt>
                <c:pt idx="203">
                  <c:v>13050</c:v>
                </c:pt>
                <c:pt idx="204">
                  <c:v>13050</c:v>
                </c:pt>
                <c:pt idx="205">
                  <c:v>13050</c:v>
                </c:pt>
                <c:pt idx="206">
                  <c:v>13050</c:v>
                </c:pt>
                <c:pt idx="207">
                  <c:v>13050</c:v>
                </c:pt>
                <c:pt idx="208">
                  <c:v>13050</c:v>
                </c:pt>
                <c:pt idx="209">
                  <c:v>13050</c:v>
                </c:pt>
              </c:numCache>
            </c:numRef>
          </c:val>
          <c:extLst>
            <c:ext xmlns:c16="http://schemas.microsoft.com/office/drawing/2014/chart" uri="{C3380CC4-5D6E-409C-BE32-E72D297353CC}">
              <c16:uniqueId val="{00000007-FDC7-4ECE-B1E3-E35FB4D55D1D}"/>
            </c:ext>
          </c:extLst>
        </c:ser>
        <c:dLbls>
          <c:showLegendKey val="0"/>
          <c:showVal val="0"/>
          <c:showCatName val="0"/>
          <c:showSerName val="0"/>
          <c:showPercent val="0"/>
          <c:showBubbleSize val="0"/>
        </c:dLbls>
        <c:gapWidth val="75"/>
        <c:overlap val="100"/>
        <c:axId val="50978176"/>
        <c:axId val="50980352"/>
      </c:barChart>
      <c:lineChart>
        <c:grouping val="standard"/>
        <c:varyColors val="0"/>
        <c:ser>
          <c:idx val="7"/>
          <c:order val="5"/>
          <c:tx>
            <c:strRef>
              <c:f>'Figure 9'!$A$5</c:f>
              <c:strCache>
                <c:ptCount val="1"/>
                <c:pt idx="0">
                  <c:v>Minimum demand less Reserve</c:v>
                </c:pt>
              </c:strCache>
            </c:strRef>
          </c:tx>
          <c:spPr>
            <a:ln w="28575" cap="rnd" cmpd="sng" algn="ctr">
              <a:solidFill>
                <a:sysClr val="windowText" lastClr="000000"/>
              </a:solidFill>
              <a:prstDash val="solid"/>
              <a:round/>
            </a:ln>
            <a:effectLst/>
          </c:spPr>
          <c:marker>
            <c:symbol val="none"/>
          </c:marker>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9'!$B$5:$HC$5</c:f>
              <c:numCache>
                <c:formatCode>_-* #,##0_-;\-* #,##0_-;_-* "-"??_-;_-@_-</c:formatCode>
                <c:ptCount val="210"/>
                <c:pt idx="0">
                  <c:v>18673</c:v>
                </c:pt>
                <c:pt idx="1">
                  <c:v>18258</c:v>
                </c:pt>
                <c:pt idx="2">
                  <c:v>18670</c:v>
                </c:pt>
                <c:pt idx="3">
                  <c:v>20137</c:v>
                </c:pt>
                <c:pt idx="4">
                  <c:v>20198</c:v>
                </c:pt>
                <c:pt idx="5">
                  <c:v>20164</c:v>
                </c:pt>
                <c:pt idx="6">
                  <c:v>19128</c:v>
                </c:pt>
                <c:pt idx="7">
                  <c:v>18319</c:v>
                </c:pt>
                <c:pt idx="8">
                  <c:v>19236</c:v>
                </c:pt>
                <c:pt idx="9">
                  <c:v>20055</c:v>
                </c:pt>
                <c:pt idx="10">
                  <c:v>19996</c:v>
                </c:pt>
                <c:pt idx="11">
                  <c:v>19986</c:v>
                </c:pt>
                <c:pt idx="12">
                  <c:v>19994</c:v>
                </c:pt>
                <c:pt idx="13">
                  <c:v>18900</c:v>
                </c:pt>
                <c:pt idx="14">
                  <c:v>17993</c:v>
                </c:pt>
                <c:pt idx="15">
                  <c:v>18816</c:v>
                </c:pt>
                <c:pt idx="16">
                  <c:v>19637</c:v>
                </c:pt>
                <c:pt idx="17">
                  <c:v>19603</c:v>
                </c:pt>
                <c:pt idx="18">
                  <c:v>19592</c:v>
                </c:pt>
                <c:pt idx="19">
                  <c:v>19530</c:v>
                </c:pt>
                <c:pt idx="20">
                  <c:v>18291</c:v>
                </c:pt>
                <c:pt idx="21">
                  <c:v>17204</c:v>
                </c:pt>
                <c:pt idx="22">
                  <c:v>17929</c:v>
                </c:pt>
                <c:pt idx="23">
                  <c:v>18726</c:v>
                </c:pt>
                <c:pt idx="24">
                  <c:v>18720</c:v>
                </c:pt>
                <c:pt idx="25">
                  <c:v>18786</c:v>
                </c:pt>
                <c:pt idx="26">
                  <c:v>18860</c:v>
                </c:pt>
                <c:pt idx="27">
                  <c:v>17851</c:v>
                </c:pt>
                <c:pt idx="28">
                  <c:v>17013</c:v>
                </c:pt>
                <c:pt idx="29">
                  <c:v>17919</c:v>
                </c:pt>
                <c:pt idx="30">
                  <c:v>18766</c:v>
                </c:pt>
                <c:pt idx="31">
                  <c:v>18663</c:v>
                </c:pt>
                <c:pt idx="32">
                  <c:v>18572</c:v>
                </c:pt>
                <c:pt idx="33">
                  <c:v>18488</c:v>
                </c:pt>
                <c:pt idx="34">
                  <c:v>17319</c:v>
                </c:pt>
                <c:pt idx="35">
                  <c:v>16394</c:v>
                </c:pt>
                <c:pt idx="36">
                  <c:v>16661</c:v>
                </c:pt>
                <c:pt idx="37">
                  <c:v>17244</c:v>
                </c:pt>
                <c:pt idx="38">
                  <c:v>18010</c:v>
                </c:pt>
                <c:pt idx="39">
                  <c:v>17929</c:v>
                </c:pt>
                <c:pt idx="40">
                  <c:v>17863</c:v>
                </c:pt>
                <c:pt idx="41">
                  <c:v>16789</c:v>
                </c:pt>
                <c:pt idx="42">
                  <c:v>15914</c:v>
                </c:pt>
                <c:pt idx="43">
                  <c:v>16879</c:v>
                </c:pt>
                <c:pt idx="44">
                  <c:v>17722</c:v>
                </c:pt>
                <c:pt idx="45">
                  <c:v>17654</c:v>
                </c:pt>
                <c:pt idx="46">
                  <c:v>17593</c:v>
                </c:pt>
                <c:pt idx="47">
                  <c:v>17567</c:v>
                </c:pt>
                <c:pt idx="48">
                  <c:v>16453</c:v>
                </c:pt>
                <c:pt idx="49">
                  <c:v>15555</c:v>
                </c:pt>
                <c:pt idx="50">
                  <c:v>16437</c:v>
                </c:pt>
                <c:pt idx="51">
                  <c:v>17288</c:v>
                </c:pt>
                <c:pt idx="52">
                  <c:v>17214</c:v>
                </c:pt>
                <c:pt idx="53">
                  <c:v>17144</c:v>
                </c:pt>
                <c:pt idx="54">
                  <c:v>17080</c:v>
                </c:pt>
                <c:pt idx="55">
                  <c:v>15373</c:v>
                </c:pt>
                <c:pt idx="56">
                  <c:v>14568</c:v>
                </c:pt>
                <c:pt idx="57">
                  <c:v>14920</c:v>
                </c:pt>
                <c:pt idx="58">
                  <c:v>16129</c:v>
                </c:pt>
                <c:pt idx="59">
                  <c:v>16879</c:v>
                </c:pt>
                <c:pt idx="60">
                  <c:v>16819</c:v>
                </c:pt>
                <c:pt idx="61">
                  <c:v>16772</c:v>
                </c:pt>
                <c:pt idx="62">
                  <c:v>15696</c:v>
                </c:pt>
                <c:pt idx="63">
                  <c:v>14846</c:v>
                </c:pt>
                <c:pt idx="64">
                  <c:v>15761</c:v>
                </c:pt>
                <c:pt idx="65">
                  <c:v>16678</c:v>
                </c:pt>
                <c:pt idx="66">
                  <c:v>16676</c:v>
                </c:pt>
                <c:pt idx="67">
                  <c:v>16660</c:v>
                </c:pt>
                <c:pt idx="68">
                  <c:v>16637</c:v>
                </c:pt>
                <c:pt idx="69">
                  <c:v>15582</c:v>
                </c:pt>
                <c:pt idx="70">
                  <c:v>14733</c:v>
                </c:pt>
                <c:pt idx="71">
                  <c:v>15699</c:v>
                </c:pt>
                <c:pt idx="72">
                  <c:v>16621</c:v>
                </c:pt>
                <c:pt idx="73">
                  <c:v>16626</c:v>
                </c:pt>
                <c:pt idx="74">
                  <c:v>16619</c:v>
                </c:pt>
                <c:pt idx="75">
                  <c:v>16617</c:v>
                </c:pt>
                <c:pt idx="76">
                  <c:v>15579</c:v>
                </c:pt>
                <c:pt idx="77">
                  <c:v>14760</c:v>
                </c:pt>
                <c:pt idx="78">
                  <c:v>15752</c:v>
                </c:pt>
                <c:pt idx="79">
                  <c:v>16679</c:v>
                </c:pt>
                <c:pt idx="80">
                  <c:v>16667</c:v>
                </c:pt>
                <c:pt idx="81">
                  <c:v>16648</c:v>
                </c:pt>
                <c:pt idx="82">
                  <c:v>16642</c:v>
                </c:pt>
                <c:pt idx="83">
                  <c:v>15608</c:v>
                </c:pt>
                <c:pt idx="84">
                  <c:v>14801</c:v>
                </c:pt>
                <c:pt idx="85">
                  <c:v>15760</c:v>
                </c:pt>
                <c:pt idx="86">
                  <c:v>16707</c:v>
                </c:pt>
                <c:pt idx="87">
                  <c:v>16724</c:v>
                </c:pt>
                <c:pt idx="88">
                  <c:v>16742</c:v>
                </c:pt>
                <c:pt idx="89">
                  <c:v>16743</c:v>
                </c:pt>
                <c:pt idx="90">
                  <c:v>15690</c:v>
                </c:pt>
                <c:pt idx="91">
                  <c:v>14876</c:v>
                </c:pt>
                <c:pt idx="92">
                  <c:v>15847</c:v>
                </c:pt>
                <c:pt idx="93">
                  <c:v>16780</c:v>
                </c:pt>
                <c:pt idx="94">
                  <c:v>16776</c:v>
                </c:pt>
                <c:pt idx="95">
                  <c:v>16773</c:v>
                </c:pt>
                <c:pt idx="96">
                  <c:v>16765</c:v>
                </c:pt>
                <c:pt idx="97">
                  <c:v>15697</c:v>
                </c:pt>
                <c:pt idx="98">
                  <c:v>14849</c:v>
                </c:pt>
                <c:pt idx="99">
                  <c:v>15827</c:v>
                </c:pt>
                <c:pt idx="100">
                  <c:v>16759</c:v>
                </c:pt>
                <c:pt idx="101">
                  <c:v>16757</c:v>
                </c:pt>
                <c:pt idx="102">
                  <c:v>16751</c:v>
                </c:pt>
                <c:pt idx="103">
                  <c:v>16732</c:v>
                </c:pt>
                <c:pt idx="104">
                  <c:v>15662</c:v>
                </c:pt>
                <c:pt idx="105">
                  <c:v>14777</c:v>
                </c:pt>
                <c:pt idx="106">
                  <c:v>15810</c:v>
                </c:pt>
                <c:pt idx="107">
                  <c:v>16748</c:v>
                </c:pt>
                <c:pt idx="108">
                  <c:v>16784</c:v>
                </c:pt>
                <c:pt idx="109">
                  <c:v>16817</c:v>
                </c:pt>
                <c:pt idx="110">
                  <c:v>16830</c:v>
                </c:pt>
                <c:pt idx="111">
                  <c:v>15722</c:v>
                </c:pt>
                <c:pt idx="112">
                  <c:v>14865</c:v>
                </c:pt>
                <c:pt idx="113">
                  <c:v>15803</c:v>
                </c:pt>
                <c:pt idx="114">
                  <c:v>16742</c:v>
                </c:pt>
                <c:pt idx="115">
                  <c:v>16754</c:v>
                </c:pt>
                <c:pt idx="116">
                  <c:v>16740</c:v>
                </c:pt>
                <c:pt idx="117">
                  <c:v>16728</c:v>
                </c:pt>
                <c:pt idx="118">
                  <c:v>15636</c:v>
                </c:pt>
                <c:pt idx="119">
                  <c:v>14781</c:v>
                </c:pt>
                <c:pt idx="120">
                  <c:v>15712</c:v>
                </c:pt>
                <c:pt idx="121">
                  <c:v>16619</c:v>
                </c:pt>
                <c:pt idx="122">
                  <c:v>16621</c:v>
                </c:pt>
                <c:pt idx="123">
                  <c:v>16627</c:v>
                </c:pt>
                <c:pt idx="124">
                  <c:v>16640</c:v>
                </c:pt>
                <c:pt idx="125">
                  <c:v>15584</c:v>
                </c:pt>
                <c:pt idx="126">
                  <c:v>14676</c:v>
                </c:pt>
                <c:pt idx="127">
                  <c:v>15686</c:v>
                </c:pt>
                <c:pt idx="128">
                  <c:v>16618</c:v>
                </c:pt>
                <c:pt idx="129">
                  <c:v>16628</c:v>
                </c:pt>
                <c:pt idx="130">
                  <c:v>16623</c:v>
                </c:pt>
                <c:pt idx="131">
                  <c:v>16643</c:v>
                </c:pt>
                <c:pt idx="132">
                  <c:v>15622</c:v>
                </c:pt>
                <c:pt idx="133">
                  <c:v>14735</c:v>
                </c:pt>
                <c:pt idx="134">
                  <c:v>15744</c:v>
                </c:pt>
                <c:pt idx="135">
                  <c:v>16667</c:v>
                </c:pt>
                <c:pt idx="136">
                  <c:v>16667</c:v>
                </c:pt>
                <c:pt idx="137">
                  <c:v>16667</c:v>
                </c:pt>
                <c:pt idx="138">
                  <c:v>16668</c:v>
                </c:pt>
                <c:pt idx="139">
                  <c:v>15655</c:v>
                </c:pt>
                <c:pt idx="140">
                  <c:v>14863</c:v>
                </c:pt>
                <c:pt idx="141">
                  <c:v>15747</c:v>
                </c:pt>
                <c:pt idx="142">
                  <c:v>16766</c:v>
                </c:pt>
                <c:pt idx="143">
                  <c:v>16783</c:v>
                </c:pt>
                <c:pt idx="144">
                  <c:v>16780</c:v>
                </c:pt>
                <c:pt idx="145">
                  <c:v>16602</c:v>
                </c:pt>
                <c:pt idx="146">
                  <c:v>15562</c:v>
                </c:pt>
                <c:pt idx="147">
                  <c:v>14702</c:v>
                </c:pt>
                <c:pt idx="148">
                  <c:v>14872</c:v>
                </c:pt>
                <c:pt idx="149">
                  <c:v>15600</c:v>
                </c:pt>
                <c:pt idx="150">
                  <c:v>16715</c:v>
                </c:pt>
                <c:pt idx="151">
                  <c:v>16729</c:v>
                </c:pt>
                <c:pt idx="152">
                  <c:v>16729</c:v>
                </c:pt>
                <c:pt idx="153">
                  <c:v>15688</c:v>
                </c:pt>
                <c:pt idx="154">
                  <c:v>14886</c:v>
                </c:pt>
                <c:pt idx="155">
                  <c:v>15853</c:v>
                </c:pt>
                <c:pt idx="156">
                  <c:v>16787</c:v>
                </c:pt>
                <c:pt idx="157">
                  <c:v>16785</c:v>
                </c:pt>
                <c:pt idx="158">
                  <c:v>16786</c:v>
                </c:pt>
                <c:pt idx="159">
                  <c:v>16791</c:v>
                </c:pt>
                <c:pt idx="160">
                  <c:v>15752</c:v>
                </c:pt>
                <c:pt idx="161">
                  <c:v>14924</c:v>
                </c:pt>
                <c:pt idx="162">
                  <c:v>15806</c:v>
                </c:pt>
                <c:pt idx="163">
                  <c:v>16742</c:v>
                </c:pt>
                <c:pt idx="164">
                  <c:v>16737</c:v>
                </c:pt>
                <c:pt idx="165">
                  <c:v>16736</c:v>
                </c:pt>
                <c:pt idx="166">
                  <c:v>16765</c:v>
                </c:pt>
                <c:pt idx="167">
                  <c:v>15731</c:v>
                </c:pt>
                <c:pt idx="168">
                  <c:v>14903</c:v>
                </c:pt>
                <c:pt idx="169">
                  <c:v>15853</c:v>
                </c:pt>
                <c:pt idx="170">
                  <c:v>16791</c:v>
                </c:pt>
                <c:pt idx="171">
                  <c:v>16803</c:v>
                </c:pt>
                <c:pt idx="172">
                  <c:v>16799</c:v>
                </c:pt>
                <c:pt idx="173">
                  <c:v>16775</c:v>
                </c:pt>
                <c:pt idx="174">
                  <c:v>15717</c:v>
                </c:pt>
                <c:pt idx="175">
                  <c:v>14897</c:v>
                </c:pt>
                <c:pt idx="176">
                  <c:v>15849</c:v>
                </c:pt>
                <c:pt idx="177">
                  <c:v>16749</c:v>
                </c:pt>
                <c:pt idx="178">
                  <c:v>16771</c:v>
                </c:pt>
                <c:pt idx="179">
                  <c:v>16787</c:v>
                </c:pt>
                <c:pt idx="180">
                  <c:v>16862</c:v>
                </c:pt>
                <c:pt idx="181">
                  <c:v>15817</c:v>
                </c:pt>
                <c:pt idx="182">
                  <c:v>14991</c:v>
                </c:pt>
                <c:pt idx="183">
                  <c:v>15930</c:v>
                </c:pt>
                <c:pt idx="184">
                  <c:v>16883</c:v>
                </c:pt>
                <c:pt idx="185">
                  <c:v>16943</c:v>
                </c:pt>
                <c:pt idx="186">
                  <c:v>17044</c:v>
                </c:pt>
                <c:pt idx="187">
                  <c:v>17127</c:v>
                </c:pt>
                <c:pt idx="188">
                  <c:v>16150</c:v>
                </c:pt>
                <c:pt idx="189">
                  <c:v>15359</c:v>
                </c:pt>
                <c:pt idx="190">
                  <c:v>16265</c:v>
                </c:pt>
                <c:pt idx="191">
                  <c:v>17229</c:v>
                </c:pt>
                <c:pt idx="192">
                  <c:v>17210</c:v>
                </c:pt>
                <c:pt idx="193">
                  <c:v>17229</c:v>
                </c:pt>
                <c:pt idx="194">
                  <c:v>17267</c:v>
                </c:pt>
                <c:pt idx="195">
                  <c:v>16275</c:v>
                </c:pt>
                <c:pt idx="196">
                  <c:v>15529</c:v>
                </c:pt>
                <c:pt idx="197">
                  <c:v>16553</c:v>
                </c:pt>
                <c:pt idx="198">
                  <c:v>17572</c:v>
                </c:pt>
                <c:pt idx="199">
                  <c:v>17654</c:v>
                </c:pt>
                <c:pt idx="200">
                  <c:v>17746</c:v>
                </c:pt>
                <c:pt idx="201">
                  <c:v>17833</c:v>
                </c:pt>
                <c:pt idx="202">
                  <c:v>16875</c:v>
                </c:pt>
                <c:pt idx="203">
                  <c:v>16081</c:v>
                </c:pt>
                <c:pt idx="204">
                  <c:v>17044</c:v>
                </c:pt>
                <c:pt idx="205">
                  <c:v>17965</c:v>
                </c:pt>
                <c:pt idx="206">
                  <c:v>17977</c:v>
                </c:pt>
                <c:pt idx="207">
                  <c:v>18001</c:v>
                </c:pt>
                <c:pt idx="208">
                  <c:v>17974</c:v>
                </c:pt>
                <c:pt idx="209">
                  <c:v>17082</c:v>
                </c:pt>
              </c:numCache>
            </c:numRef>
          </c:val>
          <c:smooth val="0"/>
          <c:extLst>
            <c:ext xmlns:c16="http://schemas.microsoft.com/office/drawing/2014/chart" uri="{C3380CC4-5D6E-409C-BE32-E72D297353CC}">
              <c16:uniqueId val="{00000008-FDC7-4ECE-B1E3-E35FB4D55D1D}"/>
            </c:ext>
          </c:extLst>
        </c:ser>
        <c:ser>
          <c:idx val="11"/>
          <c:order val="6"/>
          <c:tx>
            <c:strRef>
              <c:f>'Figure 9'!$A$7</c:f>
              <c:strCache>
                <c:ptCount val="1"/>
                <c:pt idx="0">
                  <c:v>Minimum demand less Reserve inc. pumping and charging</c:v>
                </c:pt>
              </c:strCache>
            </c:strRef>
          </c:tx>
          <c:spPr>
            <a:ln w="28575" cap="rnd" cmpd="sng" algn="ctr">
              <a:solidFill>
                <a:sysClr val="windowText" lastClr="000000"/>
              </a:solidFill>
              <a:prstDash val="dash"/>
              <a:round/>
            </a:ln>
            <a:effectLst/>
          </c:spPr>
          <c:marker>
            <c:symbol val="none"/>
          </c:marker>
          <c:cat>
            <c:numRef>
              <c:f>'Figure 9'!$B$14:$HC$14</c:f>
              <c:numCache>
                <c:formatCode>d\-mmm</c:formatCode>
                <c:ptCount val="210"/>
                <c:pt idx="0">
                  <c:v>45382</c:v>
                </c:pt>
                <c:pt idx="1">
                  <c:v>45383</c:v>
                </c:pt>
                <c:pt idx="2">
                  <c:v>45384</c:v>
                </c:pt>
                <c:pt idx="3">
                  <c:v>45385</c:v>
                </c:pt>
                <c:pt idx="4">
                  <c:v>45386</c:v>
                </c:pt>
                <c:pt idx="5">
                  <c:v>45387</c:v>
                </c:pt>
                <c:pt idx="6">
                  <c:v>45388</c:v>
                </c:pt>
                <c:pt idx="7">
                  <c:v>45389</c:v>
                </c:pt>
                <c:pt idx="8">
                  <c:v>45390</c:v>
                </c:pt>
                <c:pt idx="9">
                  <c:v>45391</c:v>
                </c:pt>
                <c:pt idx="10">
                  <c:v>45392</c:v>
                </c:pt>
                <c:pt idx="11">
                  <c:v>45393</c:v>
                </c:pt>
                <c:pt idx="12">
                  <c:v>45394</c:v>
                </c:pt>
                <c:pt idx="13">
                  <c:v>45395</c:v>
                </c:pt>
                <c:pt idx="14">
                  <c:v>45396</c:v>
                </c:pt>
                <c:pt idx="15">
                  <c:v>45397</c:v>
                </c:pt>
                <c:pt idx="16">
                  <c:v>45398</c:v>
                </c:pt>
                <c:pt idx="17">
                  <c:v>45399</c:v>
                </c:pt>
                <c:pt idx="18">
                  <c:v>45400</c:v>
                </c:pt>
                <c:pt idx="19">
                  <c:v>45401</c:v>
                </c:pt>
                <c:pt idx="20">
                  <c:v>45402</c:v>
                </c:pt>
                <c:pt idx="21">
                  <c:v>45403</c:v>
                </c:pt>
                <c:pt idx="22">
                  <c:v>45404</c:v>
                </c:pt>
                <c:pt idx="23">
                  <c:v>45405</c:v>
                </c:pt>
                <c:pt idx="24">
                  <c:v>45406</c:v>
                </c:pt>
                <c:pt idx="25">
                  <c:v>45407</c:v>
                </c:pt>
                <c:pt idx="26">
                  <c:v>45408</c:v>
                </c:pt>
                <c:pt idx="27">
                  <c:v>45409</c:v>
                </c:pt>
                <c:pt idx="28">
                  <c:v>45410</c:v>
                </c:pt>
                <c:pt idx="29">
                  <c:v>45411</c:v>
                </c:pt>
                <c:pt idx="30">
                  <c:v>45412</c:v>
                </c:pt>
                <c:pt idx="31">
                  <c:v>45413</c:v>
                </c:pt>
                <c:pt idx="32">
                  <c:v>45414</c:v>
                </c:pt>
                <c:pt idx="33">
                  <c:v>45415</c:v>
                </c:pt>
                <c:pt idx="34">
                  <c:v>45416</c:v>
                </c:pt>
                <c:pt idx="35">
                  <c:v>45417</c:v>
                </c:pt>
                <c:pt idx="36">
                  <c:v>45418</c:v>
                </c:pt>
                <c:pt idx="37">
                  <c:v>45419</c:v>
                </c:pt>
                <c:pt idx="38">
                  <c:v>45420</c:v>
                </c:pt>
                <c:pt idx="39">
                  <c:v>45421</c:v>
                </c:pt>
                <c:pt idx="40">
                  <c:v>45422</c:v>
                </c:pt>
                <c:pt idx="41">
                  <c:v>45423</c:v>
                </c:pt>
                <c:pt idx="42">
                  <c:v>45424</c:v>
                </c:pt>
                <c:pt idx="43">
                  <c:v>45425</c:v>
                </c:pt>
                <c:pt idx="44">
                  <c:v>45426</c:v>
                </c:pt>
                <c:pt idx="45">
                  <c:v>45427</c:v>
                </c:pt>
                <c:pt idx="46">
                  <c:v>45428</c:v>
                </c:pt>
                <c:pt idx="47">
                  <c:v>45429</c:v>
                </c:pt>
                <c:pt idx="48">
                  <c:v>45430</c:v>
                </c:pt>
                <c:pt idx="49">
                  <c:v>45431</c:v>
                </c:pt>
                <c:pt idx="50">
                  <c:v>45432</c:v>
                </c:pt>
                <c:pt idx="51">
                  <c:v>45433</c:v>
                </c:pt>
                <c:pt idx="52">
                  <c:v>45434</c:v>
                </c:pt>
                <c:pt idx="53">
                  <c:v>45435</c:v>
                </c:pt>
                <c:pt idx="54">
                  <c:v>45436</c:v>
                </c:pt>
                <c:pt idx="55">
                  <c:v>45437</c:v>
                </c:pt>
                <c:pt idx="56">
                  <c:v>45438</c:v>
                </c:pt>
                <c:pt idx="57">
                  <c:v>45439</c:v>
                </c:pt>
                <c:pt idx="58">
                  <c:v>45440</c:v>
                </c:pt>
                <c:pt idx="59">
                  <c:v>45441</c:v>
                </c:pt>
                <c:pt idx="60">
                  <c:v>45442</c:v>
                </c:pt>
                <c:pt idx="61">
                  <c:v>45443</c:v>
                </c:pt>
                <c:pt idx="62">
                  <c:v>45444</c:v>
                </c:pt>
                <c:pt idx="63">
                  <c:v>45445</c:v>
                </c:pt>
                <c:pt idx="64">
                  <c:v>45446</c:v>
                </c:pt>
                <c:pt idx="65">
                  <c:v>45447</c:v>
                </c:pt>
                <c:pt idx="66">
                  <c:v>45448</c:v>
                </c:pt>
                <c:pt idx="67">
                  <c:v>45449</c:v>
                </c:pt>
                <c:pt idx="68">
                  <c:v>45450</c:v>
                </c:pt>
                <c:pt idx="69">
                  <c:v>45451</c:v>
                </c:pt>
                <c:pt idx="70">
                  <c:v>45452</c:v>
                </c:pt>
                <c:pt idx="71">
                  <c:v>45453</c:v>
                </c:pt>
                <c:pt idx="72">
                  <c:v>45454</c:v>
                </c:pt>
                <c:pt idx="73">
                  <c:v>45455</c:v>
                </c:pt>
                <c:pt idx="74">
                  <c:v>45456</c:v>
                </c:pt>
                <c:pt idx="75">
                  <c:v>45457</c:v>
                </c:pt>
                <c:pt idx="76">
                  <c:v>45458</c:v>
                </c:pt>
                <c:pt idx="77">
                  <c:v>45459</c:v>
                </c:pt>
                <c:pt idx="78">
                  <c:v>45460</c:v>
                </c:pt>
                <c:pt idx="79">
                  <c:v>45461</c:v>
                </c:pt>
                <c:pt idx="80">
                  <c:v>45462</c:v>
                </c:pt>
                <c:pt idx="81">
                  <c:v>45463</c:v>
                </c:pt>
                <c:pt idx="82">
                  <c:v>45464</c:v>
                </c:pt>
                <c:pt idx="83">
                  <c:v>45465</c:v>
                </c:pt>
                <c:pt idx="84">
                  <c:v>45466</c:v>
                </c:pt>
                <c:pt idx="85">
                  <c:v>45467</c:v>
                </c:pt>
                <c:pt idx="86">
                  <c:v>45468</c:v>
                </c:pt>
                <c:pt idx="87">
                  <c:v>45469</c:v>
                </c:pt>
                <c:pt idx="88">
                  <c:v>45470</c:v>
                </c:pt>
                <c:pt idx="89">
                  <c:v>45471</c:v>
                </c:pt>
                <c:pt idx="90">
                  <c:v>45472</c:v>
                </c:pt>
                <c:pt idx="91">
                  <c:v>45473</c:v>
                </c:pt>
                <c:pt idx="92">
                  <c:v>45474</c:v>
                </c:pt>
                <c:pt idx="93">
                  <c:v>45475</c:v>
                </c:pt>
                <c:pt idx="94">
                  <c:v>45476</c:v>
                </c:pt>
                <c:pt idx="95">
                  <c:v>45477</c:v>
                </c:pt>
                <c:pt idx="96">
                  <c:v>45478</c:v>
                </c:pt>
                <c:pt idx="97">
                  <c:v>45479</c:v>
                </c:pt>
                <c:pt idx="98">
                  <c:v>45480</c:v>
                </c:pt>
                <c:pt idx="99">
                  <c:v>45481</c:v>
                </c:pt>
                <c:pt idx="100">
                  <c:v>45482</c:v>
                </c:pt>
                <c:pt idx="101">
                  <c:v>45483</c:v>
                </c:pt>
                <c:pt idx="102">
                  <c:v>45484</c:v>
                </c:pt>
                <c:pt idx="103">
                  <c:v>45485</c:v>
                </c:pt>
                <c:pt idx="104">
                  <c:v>45486</c:v>
                </c:pt>
                <c:pt idx="105">
                  <c:v>45487</c:v>
                </c:pt>
                <c:pt idx="106">
                  <c:v>45488</c:v>
                </c:pt>
                <c:pt idx="107">
                  <c:v>45489</c:v>
                </c:pt>
                <c:pt idx="108">
                  <c:v>45490</c:v>
                </c:pt>
                <c:pt idx="109">
                  <c:v>45491</c:v>
                </c:pt>
                <c:pt idx="110">
                  <c:v>45492</c:v>
                </c:pt>
                <c:pt idx="111">
                  <c:v>45493</c:v>
                </c:pt>
                <c:pt idx="112">
                  <c:v>45494</c:v>
                </c:pt>
                <c:pt idx="113">
                  <c:v>45495</c:v>
                </c:pt>
                <c:pt idx="114">
                  <c:v>45496</c:v>
                </c:pt>
                <c:pt idx="115">
                  <c:v>45497</c:v>
                </c:pt>
                <c:pt idx="116">
                  <c:v>45498</c:v>
                </c:pt>
                <c:pt idx="117">
                  <c:v>45499</c:v>
                </c:pt>
                <c:pt idx="118">
                  <c:v>45500</c:v>
                </c:pt>
                <c:pt idx="119">
                  <c:v>45501</c:v>
                </c:pt>
                <c:pt idx="120">
                  <c:v>45502</c:v>
                </c:pt>
                <c:pt idx="121">
                  <c:v>45503</c:v>
                </c:pt>
                <c:pt idx="122">
                  <c:v>45504</c:v>
                </c:pt>
                <c:pt idx="123">
                  <c:v>45505</c:v>
                </c:pt>
                <c:pt idx="124">
                  <c:v>45506</c:v>
                </c:pt>
                <c:pt idx="125">
                  <c:v>45507</c:v>
                </c:pt>
                <c:pt idx="126">
                  <c:v>45508</c:v>
                </c:pt>
                <c:pt idx="127">
                  <c:v>45509</c:v>
                </c:pt>
                <c:pt idx="128">
                  <c:v>45510</c:v>
                </c:pt>
                <c:pt idx="129">
                  <c:v>45511</c:v>
                </c:pt>
                <c:pt idx="130">
                  <c:v>45512</c:v>
                </c:pt>
                <c:pt idx="131">
                  <c:v>45513</c:v>
                </c:pt>
                <c:pt idx="132">
                  <c:v>45514</c:v>
                </c:pt>
                <c:pt idx="133">
                  <c:v>45515</c:v>
                </c:pt>
                <c:pt idx="134">
                  <c:v>45516</c:v>
                </c:pt>
                <c:pt idx="135">
                  <c:v>45517</c:v>
                </c:pt>
                <c:pt idx="136">
                  <c:v>45518</c:v>
                </c:pt>
                <c:pt idx="137">
                  <c:v>45519</c:v>
                </c:pt>
                <c:pt idx="138">
                  <c:v>45520</c:v>
                </c:pt>
                <c:pt idx="139">
                  <c:v>45521</c:v>
                </c:pt>
                <c:pt idx="140">
                  <c:v>45522</c:v>
                </c:pt>
                <c:pt idx="141">
                  <c:v>45523</c:v>
                </c:pt>
                <c:pt idx="142">
                  <c:v>45524</c:v>
                </c:pt>
                <c:pt idx="143">
                  <c:v>45525</c:v>
                </c:pt>
                <c:pt idx="144">
                  <c:v>45526</c:v>
                </c:pt>
                <c:pt idx="145">
                  <c:v>45527</c:v>
                </c:pt>
                <c:pt idx="146">
                  <c:v>45528</c:v>
                </c:pt>
                <c:pt idx="147">
                  <c:v>45529</c:v>
                </c:pt>
                <c:pt idx="148">
                  <c:v>45530</c:v>
                </c:pt>
                <c:pt idx="149">
                  <c:v>45531</c:v>
                </c:pt>
                <c:pt idx="150">
                  <c:v>45532</c:v>
                </c:pt>
                <c:pt idx="151">
                  <c:v>45533</c:v>
                </c:pt>
                <c:pt idx="152">
                  <c:v>45534</c:v>
                </c:pt>
                <c:pt idx="153">
                  <c:v>45535</c:v>
                </c:pt>
                <c:pt idx="154">
                  <c:v>45536</c:v>
                </c:pt>
                <c:pt idx="155">
                  <c:v>45537</c:v>
                </c:pt>
                <c:pt idx="156">
                  <c:v>45538</c:v>
                </c:pt>
                <c:pt idx="157">
                  <c:v>45539</c:v>
                </c:pt>
                <c:pt idx="158">
                  <c:v>45540</c:v>
                </c:pt>
                <c:pt idx="159">
                  <c:v>45541</c:v>
                </c:pt>
                <c:pt idx="160">
                  <c:v>45542</c:v>
                </c:pt>
                <c:pt idx="161">
                  <c:v>45543</c:v>
                </c:pt>
                <c:pt idx="162">
                  <c:v>45544</c:v>
                </c:pt>
                <c:pt idx="163">
                  <c:v>45545</c:v>
                </c:pt>
                <c:pt idx="164">
                  <c:v>45546</c:v>
                </c:pt>
                <c:pt idx="165">
                  <c:v>45547</c:v>
                </c:pt>
                <c:pt idx="166">
                  <c:v>45548</c:v>
                </c:pt>
                <c:pt idx="167">
                  <c:v>45549</c:v>
                </c:pt>
                <c:pt idx="168">
                  <c:v>45550</c:v>
                </c:pt>
                <c:pt idx="169">
                  <c:v>45551</c:v>
                </c:pt>
                <c:pt idx="170">
                  <c:v>45552</c:v>
                </c:pt>
                <c:pt idx="171">
                  <c:v>45553</c:v>
                </c:pt>
                <c:pt idx="172">
                  <c:v>45554</c:v>
                </c:pt>
                <c:pt idx="173">
                  <c:v>45555</c:v>
                </c:pt>
                <c:pt idx="174">
                  <c:v>45556</c:v>
                </c:pt>
                <c:pt idx="175">
                  <c:v>45557</c:v>
                </c:pt>
                <c:pt idx="176">
                  <c:v>45558</c:v>
                </c:pt>
                <c:pt idx="177">
                  <c:v>45559</c:v>
                </c:pt>
                <c:pt idx="178">
                  <c:v>45560</c:v>
                </c:pt>
                <c:pt idx="179">
                  <c:v>45561</c:v>
                </c:pt>
                <c:pt idx="180">
                  <c:v>45562</c:v>
                </c:pt>
                <c:pt idx="181">
                  <c:v>45563</c:v>
                </c:pt>
                <c:pt idx="182">
                  <c:v>45564</c:v>
                </c:pt>
                <c:pt idx="183">
                  <c:v>45565</c:v>
                </c:pt>
                <c:pt idx="184">
                  <c:v>45566</c:v>
                </c:pt>
                <c:pt idx="185">
                  <c:v>45567</c:v>
                </c:pt>
                <c:pt idx="186">
                  <c:v>45568</c:v>
                </c:pt>
                <c:pt idx="187">
                  <c:v>45569</c:v>
                </c:pt>
                <c:pt idx="188">
                  <c:v>45570</c:v>
                </c:pt>
                <c:pt idx="189">
                  <c:v>45571</c:v>
                </c:pt>
                <c:pt idx="190">
                  <c:v>45572</c:v>
                </c:pt>
                <c:pt idx="191">
                  <c:v>45573</c:v>
                </c:pt>
                <c:pt idx="192">
                  <c:v>45574</c:v>
                </c:pt>
                <c:pt idx="193">
                  <c:v>45575</c:v>
                </c:pt>
                <c:pt idx="194">
                  <c:v>45576</c:v>
                </c:pt>
                <c:pt idx="195">
                  <c:v>45577</c:v>
                </c:pt>
                <c:pt idx="196">
                  <c:v>45578</c:v>
                </c:pt>
                <c:pt idx="197">
                  <c:v>45579</c:v>
                </c:pt>
                <c:pt idx="198">
                  <c:v>45580</c:v>
                </c:pt>
                <c:pt idx="199">
                  <c:v>45581</c:v>
                </c:pt>
                <c:pt idx="200">
                  <c:v>45582</c:v>
                </c:pt>
                <c:pt idx="201">
                  <c:v>45583</c:v>
                </c:pt>
                <c:pt idx="202">
                  <c:v>45584</c:v>
                </c:pt>
                <c:pt idx="203">
                  <c:v>45585</c:v>
                </c:pt>
                <c:pt idx="204">
                  <c:v>45586</c:v>
                </c:pt>
                <c:pt idx="205">
                  <c:v>45587</c:v>
                </c:pt>
                <c:pt idx="206">
                  <c:v>45588</c:v>
                </c:pt>
                <c:pt idx="207">
                  <c:v>45589</c:v>
                </c:pt>
                <c:pt idx="208">
                  <c:v>45590</c:v>
                </c:pt>
                <c:pt idx="209">
                  <c:v>45591</c:v>
                </c:pt>
              </c:numCache>
            </c:numRef>
          </c:cat>
          <c:val>
            <c:numRef>
              <c:f>'Figure 9'!$B$7:$HC$7</c:f>
              <c:numCache>
                <c:formatCode>_-* #,##0_-;\-* #,##0_-;_-* "-"??_-;_-@_-</c:formatCode>
                <c:ptCount val="210"/>
                <c:pt idx="0">
                  <c:v>20388.400000000001</c:v>
                </c:pt>
                <c:pt idx="1">
                  <c:v>19999.199387295765</c:v>
                </c:pt>
                <c:pt idx="2">
                  <c:v>20411.199387295765</c:v>
                </c:pt>
                <c:pt idx="3">
                  <c:v>22072.199387295765</c:v>
                </c:pt>
                <c:pt idx="4">
                  <c:v>22133.199387295765</c:v>
                </c:pt>
                <c:pt idx="5">
                  <c:v>22099.199387295765</c:v>
                </c:pt>
                <c:pt idx="6">
                  <c:v>21063.199387295765</c:v>
                </c:pt>
                <c:pt idx="7">
                  <c:v>20254.199387295765</c:v>
                </c:pt>
                <c:pt idx="8">
                  <c:v>21171.199387295765</c:v>
                </c:pt>
                <c:pt idx="9">
                  <c:v>21990.199387295765</c:v>
                </c:pt>
                <c:pt idx="10">
                  <c:v>21931.199387295765</c:v>
                </c:pt>
                <c:pt idx="11">
                  <c:v>21921.199387295765</c:v>
                </c:pt>
                <c:pt idx="12">
                  <c:v>21929.199387295765</c:v>
                </c:pt>
                <c:pt idx="13">
                  <c:v>20835.199387295765</c:v>
                </c:pt>
                <c:pt idx="14">
                  <c:v>20153.799387295767</c:v>
                </c:pt>
                <c:pt idx="15">
                  <c:v>20976.799387295767</c:v>
                </c:pt>
                <c:pt idx="16">
                  <c:v>21797.799387295767</c:v>
                </c:pt>
                <c:pt idx="17">
                  <c:v>21763.799387295767</c:v>
                </c:pt>
                <c:pt idx="18">
                  <c:v>21752.799387295767</c:v>
                </c:pt>
                <c:pt idx="19">
                  <c:v>21690.799387295767</c:v>
                </c:pt>
                <c:pt idx="20">
                  <c:v>20451.799387295767</c:v>
                </c:pt>
                <c:pt idx="21">
                  <c:v>19364.799387295767</c:v>
                </c:pt>
                <c:pt idx="22">
                  <c:v>20089.799387295767</c:v>
                </c:pt>
                <c:pt idx="23">
                  <c:v>20886.799387295767</c:v>
                </c:pt>
                <c:pt idx="24">
                  <c:v>20880.799387295767</c:v>
                </c:pt>
                <c:pt idx="25">
                  <c:v>20946.799387295767</c:v>
                </c:pt>
                <c:pt idx="26">
                  <c:v>21020.799387295767</c:v>
                </c:pt>
                <c:pt idx="27">
                  <c:v>20011.799387295767</c:v>
                </c:pt>
                <c:pt idx="28">
                  <c:v>19173.799387295767</c:v>
                </c:pt>
                <c:pt idx="29">
                  <c:v>20079.799387295767</c:v>
                </c:pt>
                <c:pt idx="30">
                  <c:v>20926.799387295767</c:v>
                </c:pt>
                <c:pt idx="31">
                  <c:v>20823.799387295767</c:v>
                </c:pt>
                <c:pt idx="32">
                  <c:v>20732.799387295767</c:v>
                </c:pt>
                <c:pt idx="33">
                  <c:v>20648.799387295767</c:v>
                </c:pt>
                <c:pt idx="34">
                  <c:v>19479.799387295767</c:v>
                </c:pt>
                <c:pt idx="35">
                  <c:v>18554.799387295767</c:v>
                </c:pt>
                <c:pt idx="36">
                  <c:v>18821.799387295767</c:v>
                </c:pt>
                <c:pt idx="37">
                  <c:v>19404.799387295767</c:v>
                </c:pt>
                <c:pt idx="38">
                  <c:v>20170.799387295767</c:v>
                </c:pt>
                <c:pt idx="39">
                  <c:v>20089.799387295767</c:v>
                </c:pt>
                <c:pt idx="40">
                  <c:v>20023.799387295767</c:v>
                </c:pt>
                <c:pt idx="41">
                  <c:v>18918.199387295765</c:v>
                </c:pt>
                <c:pt idx="42">
                  <c:v>18043.199387295765</c:v>
                </c:pt>
                <c:pt idx="43">
                  <c:v>19008.199387295765</c:v>
                </c:pt>
                <c:pt idx="44">
                  <c:v>19851.199387295765</c:v>
                </c:pt>
                <c:pt idx="45">
                  <c:v>19783.199387295765</c:v>
                </c:pt>
                <c:pt idx="46">
                  <c:v>19722.199387295765</c:v>
                </c:pt>
                <c:pt idx="47">
                  <c:v>19696.199387295765</c:v>
                </c:pt>
                <c:pt idx="48">
                  <c:v>18582.199387295765</c:v>
                </c:pt>
                <c:pt idx="49">
                  <c:v>17684.199387295765</c:v>
                </c:pt>
                <c:pt idx="50">
                  <c:v>18566.199387295765</c:v>
                </c:pt>
                <c:pt idx="51">
                  <c:v>19417.199387295765</c:v>
                </c:pt>
                <c:pt idx="52">
                  <c:v>19343.199387295765</c:v>
                </c:pt>
                <c:pt idx="53">
                  <c:v>19304.799387295767</c:v>
                </c:pt>
                <c:pt idx="54">
                  <c:v>19240.799387295767</c:v>
                </c:pt>
                <c:pt idx="55">
                  <c:v>17533.799387295767</c:v>
                </c:pt>
                <c:pt idx="56">
                  <c:v>16728.799387295767</c:v>
                </c:pt>
                <c:pt idx="57">
                  <c:v>17080.799387295767</c:v>
                </c:pt>
                <c:pt idx="58">
                  <c:v>18289.799387295767</c:v>
                </c:pt>
                <c:pt idx="59">
                  <c:v>19039.799387295767</c:v>
                </c:pt>
                <c:pt idx="60">
                  <c:v>18979.799387295767</c:v>
                </c:pt>
                <c:pt idx="61">
                  <c:v>18932.799387295767</c:v>
                </c:pt>
                <c:pt idx="62">
                  <c:v>17856.799387295767</c:v>
                </c:pt>
                <c:pt idx="63">
                  <c:v>17006.799387295767</c:v>
                </c:pt>
                <c:pt idx="64">
                  <c:v>17921.799387295767</c:v>
                </c:pt>
                <c:pt idx="65">
                  <c:v>18838.799387295767</c:v>
                </c:pt>
                <c:pt idx="66">
                  <c:v>18836.799387295767</c:v>
                </c:pt>
                <c:pt idx="67">
                  <c:v>18820.799387295767</c:v>
                </c:pt>
                <c:pt idx="68">
                  <c:v>18797.799387295767</c:v>
                </c:pt>
                <c:pt idx="69">
                  <c:v>17742.799387295767</c:v>
                </c:pt>
                <c:pt idx="70">
                  <c:v>16893.799387295767</c:v>
                </c:pt>
                <c:pt idx="71">
                  <c:v>17859.799387295767</c:v>
                </c:pt>
                <c:pt idx="72">
                  <c:v>18781.799387295767</c:v>
                </c:pt>
                <c:pt idx="73">
                  <c:v>18786.799387295767</c:v>
                </c:pt>
                <c:pt idx="74">
                  <c:v>18779.799387295767</c:v>
                </c:pt>
                <c:pt idx="75">
                  <c:v>18777.799387295767</c:v>
                </c:pt>
                <c:pt idx="76">
                  <c:v>17739.799387295767</c:v>
                </c:pt>
                <c:pt idx="77">
                  <c:v>16920.799387295767</c:v>
                </c:pt>
                <c:pt idx="78">
                  <c:v>17912.799387295767</c:v>
                </c:pt>
                <c:pt idx="79">
                  <c:v>18839.799387295767</c:v>
                </c:pt>
                <c:pt idx="80">
                  <c:v>18827.799387295767</c:v>
                </c:pt>
                <c:pt idx="81">
                  <c:v>18808.799387295767</c:v>
                </c:pt>
                <c:pt idx="82">
                  <c:v>18802.799387295767</c:v>
                </c:pt>
                <c:pt idx="83">
                  <c:v>17768.799387295767</c:v>
                </c:pt>
                <c:pt idx="84">
                  <c:v>16961.799387295767</c:v>
                </c:pt>
                <c:pt idx="85">
                  <c:v>17920.799387295767</c:v>
                </c:pt>
                <c:pt idx="86">
                  <c:v>18867.799387295767</c:v>
                </c:pt>
                <c:pt idx="87">
                  <c:v>18884.799387295767</c:v>
                </c:pt>
                <c:pt idx="88">
                  <c:v>18902.799387295767</c:v>
                </c:pt>
                <c:pt idx="89">
                  <c:v>18903.799387295767</c:v>
                </c:pt>
                <c:pt idx="90">
                  <c:v>17850.799387295767</c:v>
                </c:pt>
                <c:pt idx="91">
                  <c:v>17036.799387295767</c:v>
                </c:pt>
                <c:pt idx="92">
                  <c:v>18070.275337612537</c:v>
                </c:pt>
                <c:pt idx="93">
                  <c:v>19003.275337612537</c:v>
                </c:pt>
                <c:pt idx="94">
                  <c:v>18999.275337612537</c:v>
                </c:pt>
                <c:pt idx="95">
                  <c:v>18996.275337612537</c:v>
                </c:pt>
                <c:pt idx="96">
                  <c:v>18988.275337612537</c:v>
                </c:pt>
                <c:pt idx="97">
                  <c:v>17920.275337612537</c:v>
                </c:pt>
                <c:pt idx="98">
                  <c:v>17072.275337612537</c:v>
                </c:pt>
                <c:pt idx="99">
                  <c:v>18050.275337612537</c:v>
                </c:pt>
                <c:pt idx="100">
                  <c:v>18873.075337612536</c:v>
                </c:pt>
                <c:pt idx="101">
                  <c:v>18871.075337612536</c:v>
                </c:pt>
                <c:pt idx="102">
                  <c:v>18865.075337612536</c:v>
                </c:pt>
                <c:pt idx="103">
                  <c:v>18846.075337612536</c:v>
                </c:pt>
                <c:pt idx="104">
                  <c:v>17776.075337612536</c:v>
                </c:pt>
                <c:pt idx="105">
                  <c:v>16891.075337612536</c:v>
                </c:pt>
                <c:pt idx="106">
                  <c:v>17924.075337612536</c:v>
                </c:pt>
                <c:pt idx="107">
                  <c:v>18862.075337612536</c:v>
                </c:pt>
                <c:pt idx="108">
                  <c:v>18898.075337612536</c:v>
                </c:pt>
                <c:pt idx="109">
                  <c:v>18931.075337612536</c:v>
                </c:pt>
                <c:pt idx="110">
                  <c:v>18944.075337612536</c:v>
                </c:pt>
                <c:pt idx="111">
                  <c:v>17836.075337612536</c:v>
                </c:pt>
                <c:pt idx="112">
                  <c:v>16979.075337612536</c:v>
                </c:pt>
                <c:pt idx="113">
                  <c:v>17917.075337612536</c:v>
                </c:pt>
                <c:pt idx="114">
                  <c:v>18856.075337612536</c:v>
                </c:pt>
                <c:pt idx="115">
                  <c:v>18868.075337612536</c:v>
                </c:pt>
                <c:pt idx="116">
                  <c:v>18854.075337612536</c:v>
                </c:pt>
                <c:pt idx="117">
                  <c:v>18842.075337612536</c:v>
                </c:pt>
                <c:pt idx="118">
                  <c:v>17750.075337612536</c:v>
                </c:pt>
                <c:pt idx="119">
                  <c:v>16895.075337612536</c:v>
                </c:pt>
                <c:pt idx="120">
                  <c:v>17826.075337612536</c:v>
                </c:pt>
                <c:pt idx="121">
                  <c:v>18733.075337612536</c:v>
                </c:pt>
                <c:pt idx="122">
                  <c:v>18735.075337612536</c:v>
                </c:pt>
                <c:pt idx="123">
                  <c:v>18741.075337612536</c:v>
                </c:pt>
                <c:pt idx="124">
                  <c:v>18754.075337612536</c:v>
                </c:pt>
                <c:pt idx="125">
                  <c:v>17698.075337612536</c:v>
                </c:pt>
                <c:pt idx="126">
                  <c:v>16790.075337612536</c:v>
                </c:pt>
                <c:pt idx="127">
                  <c:v>17800.075337612536</c:v>
                </c:pt>
                <c:pt idx="128">
                  <c:v>18732.075337612536</c:v>
                </c:pt>
                <c:pt idx="129">
                  <c:v>18742.075337612536</c:v>
                </c:pt>
                <c:pt idx="130">
                  <c:v>18737.075337612536</c:v>
                </c:pt>
                <c:pt idx="131">
                  <c:v>18757.075337612536</c:v>
                </c:pt>
                <c:pt idx="132">
                  <c:v>17736.075337612536</c:v>
                </c:pt>
                <c:pt idx="133">
                  <c:v>16849.075337612536</c:v>
                </c:pt>
                <c:pt idx="134">
                  <c:v>17858.075337612536</c:v>
                </c:pt>
                <c:pt idx="135">
                  <c:v>18810.175337612538</c:v>
                </c:pt>
                <c:pt idx="136">
                  <c:v>18810.175337612538</c:v>
                </c:pt>
                <c:pt idx="137">
                  <c:v>18810.175337612538</c:v>
                </c:pt>
                <c:pt idx="138">
                  <c:v>18811.175337612538</c:v>
                </c:pt>
                <c:pt idx="139">
                  <c:v>17798.175337612538</c:v>
                </c:pt>
                <c:pt idx="140">
                  <c:v>17006.175337612538</c:v>
                </c:pt>
                <c:pt idx="141">
                  <c:v>17657.375337612539</c:v>
                </c:pt>
                <c:pt idx="142">
                  <c:v>18676.375337612539</c:v>
                </c:pt>
                <c:pt idx="143">
                  <c:v>18499.375337612539</c:v>
                </c:pt>
                <c:pt idx="144">
                  <c:v>18496.375337612539</c:v>
                </c:pt>
                <c:pt idx="145">
                  <c:v>18318.375337612539</c:v>
                </c:pt>
                <c:pt idx="146">
                  <c:v>17132.875337612539</c:v>
                </c:pt>
                <c:pt idx="147">
                  <c:v>16272.875337612537</c:v>
                </c:pt>
                <c:pt idx="148">
                  <c:v>16442.875337612539</c:v>
                </c:pt>
                <c:pt idx="149">
                  <c:v>17170.875337612539</c:v>
                </c:pt>
                <c:pt idx="150">
                  <c:v>18285.875337612539</c:v>
                </c:pt>
                <c:pt idx="151">
                  <c:v>18299.875337612539</c:v>
                </c:pt>
                <c:pt idx="152">
                  <c:v>18299.875337612539</c:v>
                </c:pt>
                <c:pt idx="153">
                  <c:v>17598.375337612539</c:v>
                </c:pt>
                <c:pt idx="154">
                  <c:v>16796.375337612539</c:v>
                </c:pt>
                <c:pt idx="155">
                  <c:v>17996.175337612538</c:v>
                </c:pt>
                <c:pt idx="156">
                  <c:v>18930.175337612538</c:v>
                </c:pt>
                <c:pt idx="157">
                  <c:v>18928.175337612538</c:v>
                </c:pt>
                <c:pt idx="158">
                  <c:v>18929.175337612538</c:v>
                </c:pt>
                <c:pt idx="159">
                  <c:v>18934.175337612538</c:v>
                </c:pt>
                <c:pt idx="160">
                  <c:v>17895.175337612538</c:v>
                </c:pt>
                <c:pt idx="161">
                  <c:v>17147.275337612537</c:v>
                </c:pt>
                <c:pt idx="162">
                  <c:v>18029.275337612537</c:v>
                </c:pt>
                <c:pt idx="163">
                  <c:v>18965.275337612537</c:v>
                </c:pt>
                <c:pt idx="164">
                  <c:v>18960.275337612537</c:v>
                </c:pt>
                <c:pt idx="165">
                  <c:v>18959.275337612537</c:v>
                </c:pt>
                <c:pt idx="166">
                  <c:v>18988.275337612537</c:v>
                </c:pt>
                <c:pt idx="167">
                  <c:v>17954.275337612537</c:v>
                </c:pt>
                <c:pt idx="168">
                  <c:v>17126.275337612537</c:v>
                </c:pt>
                <c:pt idx="169">
                  <c:v>18076.275337612537</c:v>
                </c:pt>
                <c:pt idx="170">
                  <c:v>19014.275337612537</c:v>
                </c:pt>
                <c:pt idx="171">
                  <c:v>19026.275337612537</c:v>
                </c:pt>
                <c:pt idx="172">
                  <c:v>19022.275337612537</c:v>
                </c:pt>
                <c:pt idx="173">
                  <c:v>18998.275337612537</c:v>
                </c:pt>
                <c:pt idx="174">
                  <c:v>17940.275337612537</c:v>
                </c:pt>
                <c:pt idx="175">
                  <c:v>17120.275337612537</c:v>
                </c:pt>
                <c:pt idx="176">
                  <c:v>18072.275337612537</c:v>
                </c:pt>
                <c:pt idx="177">
                  <c:v>18972.275337612537</c:v>
                </c:pt>
                <c:pt idx="178">
                  <c:v>18994.275337612537</c:v>
                </c:pt>
                <c:pt idx="179">
                  <c:v>19010.275337612537</c:v>
                </c:pt>
                <c:pt idx="180">
                  <c:v>19085.275337612537</c:v>
                </c:pt>
                <c:pt idx="181">
                  <c:v>18040.275337612537</c:v>
                </c:pt>
                <c:pt idx="182">
                  <c:v>17214.275337612537</c:v>
                </c:pt>
                <c:pt idx="183">
                  <c:v>18153.275337612537</c:v>
                </c:pt>
                <c:pt idx="184">
                  <c:v>19135.016668056018</c:v>
                </c:pt>
                <c:pt idx="185">
                  <c:v>19195.016668056018</c:v>
                </c:pt>
                <c:pt idx="186">
                  <c:v>19296.016668056018</c:v>
                </c:pt>
                <c:pt idx="187">
                  <c:v>19379.016668056018</c:v>
                </c:pt>
                <c:pt idx="188">
                  <c:v>18402.016668056018</c:v>
                </c:pt>
                <c:pt idx="189">
                  <c:v>17611.016668056018</c:v>
                </c:pt>
                <c:pt idx="190">
                  <c:v>18517.016668056018</c:v>
                </c:pt>
                <c:pt idx="191">
                  <c:v>19481.016668056018</c:v>
                </c:pt>
                <c:pt idx="192">
                  <c:v>19462.016668056018</c:v>
                </c:pt>
                <c:pt idx="193">
                  <c:v>19481.016668056018</c:v>
                </c:pt>
                <c:pt idx="194">
                  <c:v>19519.016668056018</c:v>
                </c:pt>
                <c:pt idx="195">
                  <c:v>18527.016668056018</c:v>
                </c:pt>
                <c:pt idx="196">
                  <c:v>17781.016668056018</c:v>
                </c:pt>
                <c:pt idx="197">
                  <c:v>18805.016668056018</c:v>
                </c:pt>
                <c:pt idx="198">
                  <c:v>19824.016668056018</c:v>
                </c:pt>
                <c:pt idx="199">
                  <c:v>19906.016668056018</c:v>
                </c:pt>
                <c:pt idx="200">
                  <c:v>19998.016668056018</c:v>
                </c:pt>
                <c:pt idx="201">
                  <c:v>20085.016668056018</c:v>
                </c:pt>
                <c:pt idx="202">
                  <c:v>19127.016668056018</c:v>
                </c:pt>
                <c:pt idx="203">
                  <c:v>18333.016668056018</c:v>
                </c:pt>
                <c:pt idx="204">
                  <c:v>19296.016668056018</c:v>
                </c:pt>
                <c:pt idx="205">
                  <c:v>20217.016668056018</c:v>
                </c:pt>
                <c:pt idx="206">
                  <c:v>20229.016668056018</c:v>
                </c:pt>
                <c:pt idx="207">
                  <c:v>20253.016668056018</c:v>
                </c:pt>
                <c:pt idx="208">
                  <c:v>20226.016668056018</c:v>
                </c:pt>
                <c:pt idx="209">
                  <c:v>19334.016668056018</c:v>
                </c:pt>
              </c:numCache>
            </c:numRef>
          </c:val>
          <c:smooth val="0"/>
          <c:extLst>
            <c:ext xmlns:c16="http://schemas.microsoft.com/office/drawing/2014/chart" uri="{C3380CC4-5D6E-409C-BE32-E72D297353CC}">
              <c16:uniqueId val="{00000001-5A58-4F8F-B3FD-79A4EC24933B}"/>
            </c:ext>
          </c:extLst>
        </c:ser>
        <c:dLbls>
          <c:showLegendKey val="0"/>
          <c:showVal val="0"/>
          <c:showCatName val="0"/>
          <c:showSerName val="0"/>
          <c:showPercent val="0"/>
          <c:showBubbleSize val="0"/>
        </c:dLbls>
        <c:marker val="1"/>
        <c:smooth val="0"/>
        <c:axId val="50978176"/>
        <c:axId val="50980352"/>
      </c:lineChart>
      <c:dateAx>
        <c:axId val="50978176"/>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GB" sz="1600"/>
                  <a:t>Date</a:t>
                </a:r>
              </a:p>
            </c:rich>
          </c:tx>
          <c:layout>
            <c:manualLayout>
              <c:xMode val="edge"/>
              <c:yMode val="edge"/>
              <c:x val="0.46289624936652379"/>
              <c:y val="0.7699895125666081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dd\ mmm"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1400" b="0" i="0" u="none" strike="noStrike" kern="1200" baseline="0">
                <a:solidFill>
                  <a:schemeClr val="tx1"/>
                </a:solidFill>
                <a:latin typeface="+mn-lt"/>
                <a:ea typeface="+mn-ea"/>
                <a:cs typeface="+mn-cs"/>
              </a:defRPr>
            </a:pPr>
            <a:endParaRPr lang="en-US"/>
          </a:p>
        </c:txPr>
        <c:crossAx val="50980352"/>
        <c:crosses val="autoZero"/>
        <c:auto val="1"/>
        <c:lblOffset val="100"/>
        <c:baseTimeUnit val="days"/>
      </c:dateAx>
      <c:valAx>
        <c:axId val="50980352"/>
        <c:scaling>
          <c:orientation val="minMax"/>
        </c:scaling>
        <c:delete val="0"/>
        <c:axPos val="l"/>
        <c:majorGridlines>
          <c:spPr>
            <a:ln w="3175" cap="flat" cmpd="sng" algn="ctr">
              <a:solidFill>
                <a:srgbClr val="808080"/>
              </a:solidFill>
              <a:prstDash val="sysDash"/>
              <a:round/>
            </a:ln>
            <a:effectLst/>
          </c:spPr>
        </c:majorGridlines>
        <c:title>
          <c:tx>
            <c:rich>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GB" sz="1600"/>
                  <a:t>GW</a:t>
                </a:r>
              </a:p>
            </c:rich>
          </c:tx>
          <c:layout>
            <c:manualLayout>
              <c:xMode val="edge"/>
              <c:yMode val="edge"/>
              <c:x val="1.0399663123934092E-2"/>
              <c:y val="0.26869417471808954"/>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_-* #,##0_-;\-* #,##0_-;_-* &quot;-&quot;??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50978176"/>
        <c:crosses val="autoZero"/>
        <c:crossBetween val="between"/>
        <c:majorUnit val="2000"/>
        <c:dispUnits>
          <c:builtInUnit val="thousands"/>
        </c:dispUnits>
      </c:valAx>
      <c:spPr>
        <a:solidFill>
          <a:srgbClr val="FFFFFF"/>
        </a:solidFill>
        <a:ln w="3175">
          <a:solidFill>
            <a:srgbClr val="808080"/>
          </a:solidFill>
          <a:prstDash val="sysDash"/>
        </a:ln>
        <a:effectLst/>
      </c:spPr>
    </c:plotArea>
    <c:legend>
      <c:legendPos val="b"/>
      <c:layout>
        <c:manualLayout>
          <c:xMode val="edge"/>
          <c:yMode val="edge"/>
          <c:x val="7.8187821911590051E-3"/>
          <c:y val="0.80756993075111327"/>
          <c:w val="0.97606560401093789"/>
          <c:h val="0.18139430707870965"/>
        </c:manualLayout>
      </c:layout>
      <c:overlay val="0"/>
      <c:spPr>
        <a:noFill/>
        <a:ln w="25400">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11'!$B$3</c:f>
              <c:strCache>
                <c:ptCount val="1"/>
                <c:pt idx="0">
                  <c:v>GB</c:v>
                </c:pt>
              </c:strCache>
            </c:strRef>
          </c:tx>
          <c:spPr>
            <a:ln w="22225" cap="rnd">
              <a:solidFill>
                <a:srgbClr val="FF0000"/>
              </a:solidFill>
              <a:round/>
            </a:ln>
            <a:effectLst/>
          </c:spPr>
          <c:marker>
            <c:symbol val="none"/>
          </c:marker>
          <c:cat>
            <c:numRef>
              <c:f>'Figure 11'!$A$4:$A$149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11'!$B$4:$B$149</c:f>
              <c:numCache>
                <c:formatCode>#,##0;\(#,##0\);\-</c:formatCode>
                <c:ptCount val="146"/>
                <c:pt idx="0">
                  <c:v>101.05</c:v>
                </c:pt>
                <c:pt idx="1">
                  <c:v>101.5</c:v>
                </c:pt>
                <c:pt idx="2">
                  <c:v>101</c:v>
                </c:pt>
                <c:pt idx="3">
                  <c:v>101</c:v>
                </c:pt>
                <c:pt idx="4">
                  <c:v>95</c:v>
                </c:pt>
                <c:pt idx="5">
                  <c:v>95</c:v>
                </c:pt>
                <c:pt idx="6">
                  <c:v>97.6</c:v>
                </c:pt>
                <c:pt idx="7">
                  <c:v>97.65</c:v>
                </c:pt>
                <c:pt idx="8">
                  <c:v>102.6</c:v>
                </c:pt>
                <c:pt idx="9">
                  <c:v>100.5</c:v>
                </c:pt>
                <c:pt idx="10">
                  <c:v>100.5</c:v>
                </c:pt>
                <c:pt idx="11">
                  <c:v>100.5</c:v>
                </c:pt>
                <c:pt idx="12">
                  <c:v>100.5</c:v>
                </c:pt>
                <c:pt idx="13">
                  <c:v>102</c:v>
                </c:pt>
                <c:pt idx="14">
                  <c:v>101.75</c:v>
                </c:pt>
                <c:pt idx="15">
                  <c:v>100</c:v>
                </c:pt>
                <c:pt idx="16">
                  <c:v>99.5</c:v>
                </c:pt>
                <c:pt idx="17">
                  <c:v>99.5</c:v>
                </c:pt>
                <c:pt idx="18">
                  <c:v>100.5</c:v>
                </c:pt>
                <c:pt idx="19">
                  <c:v>100.5</c:v>
                </c:pt>
                <c:pt idx="20">
                  <c:v>98.5</c:v>
                </c:pt>
                <c:pt idx="21">
                  <c:v>99.5</c:v>
                </c:pt>
                <c:pt idx="22">
                  <c:v>102.75</c:v>
                </c:pt>
                <c:pt idx="23">
                  <c:v>102.5</c:v>
                </c:pt>
                <c:pt idx="24">
                  <c:v>102.5</c:v>
                </c:pt>
                <c:pt idx="25">
                  <c:v>97.2</c:v>
                </c:pt>
                <c:pt idx="26">
                  <c:v>97.2</c:v>
                </c:pt>
                <c:pt idx="27">
                  <c:v>95.75</c:v>
                </c:pt>
                <c:pt idx="28">
                  <c:v>91.05</c:v>
                </c:pt>
                <c:pt idx="29">
                  <c:v>91.25</c:v>
                </c:pt>
                <c:pt idx="30">
                  <c:v>93</c:v>
                </c:pt>
                <c:pt idx="31">
                  <c:v>93</c:v>
                </c:pt>
                <c:pt idx="32">
                  <c:v>88</c:v>
                </c:pt>
                <c:pt idx="33">
                  <c:v>88</c:v>
                </c:pt>
                <c:pt idx="34">
                  <c:v>83.25</c:v>
                </c:pt>
                <c:pt idx="35">
                  <c:v>84.5</c:v>
                </c:pt>
                <c:pt idx="36">
                  <c:v>85.25</c:v>
                </c:pt>
                <c:pt idx="37">
                  <c:v>83.75</c:v>
                </c:pt>
                <c:pt idx="38">
                  <c:v>83.75</c:v>
                </c:pt>
                <c:pt idx="39">
                  <c:v>79.75</c:v>
                </c:pt>
                <c:pt idx="40">
                  <c:v>79.75</c:v>
                </c:pt>
                <c:pt idx="41">
                  <c:v>78.25</c:v>
                </c:pt>
                <c:pt idx="42">
                  <c:v>79.25</c:v>
                </c:pt>
                <c:pt idx="43">
                  <c:v>78</c:v>
                </c:pt>
                <c:pt idx="44">
                  <c:v>75.75</c:v>
                </c:pt>
                <c:pt idx="45">
                  <c:v>75.75</c:v>
                </c:pt>
                <c:pt idx="46">
                  <c:v>79.75</c:v>
                </c:pt>
                <c:pt idx="47">
                  <c:v>79.75</c:v>
                </c:pt>
                <c:pt idx="48">
                  <c:v>75.849999999999994</c:v>
                </c:pt>
                <c:pt idx="49">
                  <c:v>78.25</c:v>
                </c:pt>
                <c:pt idx="50">
                  <c:v>80</c:v>
                </c:pt>
                <c:pt idx="51">
                  <c:v>79</c:v>
                </c:pt>
                <c:pt idx="52">
                  <c:v>79</c:v>
                </c:pt>
                <c:pt idx="53">
                  <c:v>79</c:v>
                </c:pt>
                <c:pt idx="54">
                  <c:v>82.65</c:v>
                </c:pt>
                <c:pt idx="55">
                  <c:v>82.65</c:v>
                </c:pt>
                <c:pt idx="56">
                  <c:v>82.65</c:v>
                </c:pt>
                <c:pt idx="57">
                  <c:v>79.599999999999994</c:v>
                </c:pt>
                <c:pt idx="58">
                  <c:v>79.099999999999994</c:v>
                </c:pt>
                <c:pt idx="59">
                  <c:v>79.099999999999994</c:v>
                </c:pt>
                <c:pt idx="60">
                  <c:v>79.099999999999994</c:v>
                </c:pt>
                <c:pt idx="61">
                  <c:v>72.75</c:v>
                </c:pt>
                <c:pt idx="62">
                  <c:v>72.75</c:v>
                </c:pt>
                <c:pt idx="63">
                  <c:v>77.099999999999994</c:v>
                </c:pt>
                <c:pt idx="64">
                  <c:v>77.400000000000006</c:v>
                </c:pt>
                <c:pt idx="65">
                  <c:v>79.55</c:v>
                </c:pt>
                <c:pt idx="66">
                  <c:v>79.55</c:v>
                </c:pt>
                <c:pt idx="67">
                  <c:v>73.5</c:v>
                </c:pt>
                <c:pt idx="68">
                  <c:v>73.5</c:v>
                </c:pt>
                <c:pt idx="69">
                  <c:v>72.150000000000006</c:v>
                </c:pt>
                <c:pt idx="70">
                  <c:v>70.900000000000006</c:v>
                </c:pt>
                <c:pt idx="71">
                  <c:v>70.400000000000006</c:v>
                </c:pt>
                <c:pt idx="72">
                  <c:v>70.75</c:v>
                </c:pt>
                <c:pt idx="73">
                  <c:v>70.75</c:v>
                </c:pt>
                <c:pt idx="74">
                  <c:v>66.25</c:v>
                </c:pt>
                <c:pt idx="75">
                  <c:v>66.25</c:v>
                </c:pt>
                <c:pt idx="76">
                  <c:v>65.650000000000006</c:v>
                </c:pt>
                <c:pt idx="77">
                  <c:v>61.5</c:v>
                </c:pt>
                <c:pt idx="78">
                  <c:v>63</c:v>
                </c:pt>
                <c:pt idx="79">
                  <c:v>64.55</c:v>
                </c:pt>
                <c:pt idx="80">
                  <c:v>64.55</c:v>
                </c:pt>
                <c:pt idx="81">
                  <c:v>63.1</c:v>
                </c:pt>
                <c:pt idx="82">
                  <c:v>63.1</c:v>
                </c:pt>
                <c:pt idx="83">
                  <c:v>62.75</c:v>
                </c:pt>
                <c:pt idx="84">
                  <c:v>65.349999999999994</c:v>
                </c:pt>
                <c:pt idx="85">
                  <c:v>63.75</c:v>
                </c:pt>
                <c:pt idx="86">
                  <c:v>63.75</c:v>
                </c:pt>
                <c:pt idx="87">
                  <c:v>63.75</c:v>
                </c:pt>
                <c:pt idx="88">
                  <c:v>63.5</c:v>
                </c:pt>
                <c:pt idx="89">
                  <c:v>63.5</c:v>
                </c:pt>
                <c:pt idx="90">
                  <c:v>66.5</c:v>
                </c:pt>
                <c:pt idx="91">
                  <c:v>66.95</c:v>
                </c:pt>
                <c:pt idx="92">
                  <c:v>66.5</c:v>
                </c:pt>
                <c:pt idx="93">
                  <c:v>67.25</c:v>
                </c:pt>
                <c:pt idx="94">
                  <c:v>67.25</c:v>
                </c:pt>
                <c:pt idx="95">
                  <c:v>65.45</c:v>
                </c:pt>
                <c:pt idx="96">
                  <c:v>65.45</c:v>
                </c:pt>
                <c:pt idx="97">
                  <c:v>64.5</c:v>
                </c:pt>
                <c:pt idx="98">
                  <c:v>63</c:v>
                </c:pt>
                <c:pt idx="99">
                  <c:v>62.5</c:v>
                </c:pt>
                <c:pt idx="100">
                  <c:v>61.25</c:v>
                </c:pt>
                <c:pt idx="101">
                  <c:v>61.25</c:v>
                </c:pt>
                <c:pt idx="102">
                  <c:v>59</c:v>
                </c:pt>
                <c:pt idx="103">
                  <c:v>59</c:v>
                </c:pt>
                <c:pt idx="104">
                  <c:v>58.5</c:v>
                </c:pt>
                <c:pt idx="105">
                  <c:v>58</c:v>
                </c:pt>
                <c:pt idx="106">
                  <c:v>58</c:v>
                </c:pt>
                <c:pt idx="107">
                  <c:v>57.75</c:v>
                </c:pt>
                <c:pt idx="108">
                  <c:v>57.75</c:v>
                </c:pt>
                <c:pt idx="109">
                  <c:v>55.25</c:v>
                </c:pt>
                <c:pt idx="110">
                  <c:v>55.25</c:v>
                </c:pt>
                <c:pt idx="111">
                  <c:v>55.75</c:v>
                </c:pt>
                <c:pt idx="112">
                  <c:v>55.8</c:v>
                </c:pt>
                <c:pt idx="113">
                  <c:v>55.15</c:v>
                </c:pt>
                <c:pt idx="114">
                  <c:v>55.5</c:v>
                </c:pt>
                <c:pt idx="115">
                  <c:v>55.5</c:v>
                </c:pt>
                <c:pt idx="116">
                  <c:v>56.75</c:v>
                </c:pt>
                <c:pt idx="117">
                  <c:v>56.75</c:v>
                </c:pt>
                <c:pt idx="118">
                  <c:v>58.35</c:v>
                </c:pt>
                <c:pt idx="119">
                  <c:v>60.25</c:v>
                </c:pt>
                <c:pt idx="120">
                  <c:v>59.25</c:v>
                </c:pt>
                <c:pt idx="121">
                  <c:v>61.15</c:v>
                </c:pt>
                <c:pt idx="122">
                  <c:v>61.15</c:v>
                </c:pt>
                <c:pt idx="123">
                  <c:v>62</c:v>
                </c:pt>
                <c:pt idx="124">
                  <c:v>62</c:v>
                </c:pt>
                <c:pt idx="125">
                  <c:v>63.9</c:v>
                </c:pt>
                <c:pt idx="126">
                  <c:v>62.35</c:v>
                </c:pt>
                <c:pt idx="127">
                  <c:v>61.5</c:v>
                </c:pt>
                <c:pt idx="128">
                  <c:v>61.5</c:v>
                </c:pt>
                <c:pt idx="129">
                  <c:v>61.5</c:v>
                </c:pt>
                <c:pt idx="130">
                  <c:v>58.75</c:v>
                </c:pt>
                <c:pt idx="131">
                  <c:v>58.75</c:v>
                </c:pt>
                <c:pt idx="132">
                  <c:v>59.5</c:v>
                </c:pt>
                <c:pt idx="133">
                  <c:v>59.3</c:v>
                </c:pt>
                <c:pt idx="134">
                  <c:v>62</c:v>
                </c:pt>
                <c:pt idx="135">
                  <c:v>63.2</c:v>
                </c:pt>
                <c:pt idx="136">
                  <c:v>63.2</c:v>
                </c:pt>
                <c:pt idx="137">
                  <c:v>66.599999999999994</c:v>
                </c:pt>
                <c:pt idx="138">
                  <c:v>66.599999999999994</c:v>
                </c:pt>
                <c:pt idx="139">
                  <c:v>66</c:v>
                </c:pt>
                <c:pt idx="140">
                  <c:v>64.25</c:v>
                </c:pt>
                <c:pt idx="141">
                  <c:v>61.95</c:v>
                </c:pt>
                <c:pt idx="142">
                  <c:v>64</c:v>
                </c:pt>
                <c:pt idx="143">
                  <c:v>64</c:v>
                </c:pt>
                <c:pt idx="144">
                  <c:v>65.650000000000006</c:v>
                </c:pt>
                <c:pt idx="145">
                  <c:v>65.650000000000006</c:v>
                </c:pt>
              </c:numCache>
            </c:numRef>
          </c:val>
          <c:smooth val="0"/>
          <c:extLst>
            <c:ext xmlns:c16="http://schemas.microsoft.com/office/drawing/2014/chart" uri="{C3380CC4-5D6E-409C-BE32-E72D297353CC}">
              <c16:uniqueId val="{00000000-59FD-42DD-A23F-D194B4D4DAF8}"/>
            </c:ext>
          </c:extLst>
        </c:ser>
        <c:ser>
          <c:idx val="1"/>
          <c:order val="1"/>
          <c:tx>
            <c:strRef>
              <c:f>'Figure 11'!$C$3</c:f>
              <c:strCache>
                <c:ptCount val="1"/>
                <c:pt idx="0">
                  <c:v>French</c:v>
                </c:pt>
              </c:strCache>
            </c:strRef>
          </c:tx>
          <c:spPr>
            <a:ln w="22225" cap="rnd">
              <a:solidFill>
                <a:srgbClr val="0000FF"/>
              </a:solidFill>
              <a:round/>
            </a:ln>
            <a:effectLst/>
          </c:spPr>
          <c:marker>
            <c:symbol val="none"/>
          </c:marker>
          <c:cat>
            <c:numRef>
              <c:f>'Figure 11'!$A$4:$A$149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11'!$C$4:$C$149</c:f>
              <c:numCache>
                <c:formatCode>#,##0;\(#,##0\);\-</c:formatCode>
                <c:ptCount val="146"/>
                <c:pt idx="0">
                  <c:v>94.660617693247247</c:v>
                </c:pt>
                <c:pt idx="1">
                  <c:v>96.353232481429302</c:v>
                </c:pt>
                <c:pt idx="2">
                  <c:v>94.011960410518896</c:v>
                </c:pt>
                <c:pt idx="3">
                  <c:v>94.011960410518896</c:v>
                </c:pt>
                <c:pt idx="4">
                  <c:v>90.390270213839543</c:v>
                </c:pt>
                <c:pt idx="5">
                  <c:v>90.390270213839543</c:v>
                </c:pt>
                <c:pt idx="6">
                  <c:v>90.802884070480133</c:v>
                </c:pt>
                <c:pt idx="7">
                  <c:v>88.797336735228839</c:v>
                </c:pt>
                <c:pt idx="8">
                  <c:v>93.180744396031287</c:v>
                </c:pt>
                <c:pt idx="9">
                  <c:v>92.456140350877206</c:v>
                </c:pt>
                <c:pt idx="10">
                  <c:v>92.456140350877206</c:v>
                </c:pt>
                <c:pt idx="11">
                  <c:v>92.297732362821947</c:v>
                </c:pt>
                <c:pt idx="12">
                  <c:v>92.297732362821947</c:v>
                </c:pt>
                <c:pt idx="13">
                  <c:v>93.918217429615865</c:v>
                </c:pt>
                <c:pt idx="14">
                  <c:v>94.728459667115871</c:v>
                </c:pt>
                <c:pt idx="15">
                  <c:v>91.746738673025661</c:v>
                </c:pt>
                <c:pt idx="16">
                  <c:v>90.916277966637693</c:v>
                </c:pt>
                <c:pt idx="17">
                  <c:v>90.916277966637693</c:v>
                </c:pt>
                <c:pt idx="18">
                  <c:v>91.639814920498338</c:v>
                </c:pt>
                <c:pt idx="19">
                  <c:v>91.639814920498338</c:v>
                </c:pt>
                <c:pt idx="20">
                  <c:v>88.438704939102763</c:v>
                </c:pt>
                <c:pt idx="21">
                  <c:v>88.105919493489353</c:v>
                </c:pt>
                <c:pt idx="22">
                  <c:v>90.412166053012726</c:v>
                </c:pt>
                <c:pt idx="23">
                  <c:v>89.617187024526828</c:v>
                </c:pt>
                <c:pt idx="24">
                  <c:v>89.617187024526828</c:v>
                </c:pt>
                <c:pt idx="25">
                  <c:v>85.256900507543619</c:v>
                </c:pt>
                <c:pt idx="26">
                  <c:v>85.256900507543619</c:v>
                </c:pt>
                <c:pt idx="27">
                  <c:v>83.615451388888886</c:v>
                </c:pt>
                <c:pt idx="28">
                  <c:v>79.314830875975701</c:v>
                </c:pt>
                <c:pt idx="29">
                  <c:v>78.528148256994911</c:v>
                </c:pt>
                <c:pt idx="30">
                  <c:v>79.997765305508523</c:v>
                </c:pt>
                <c:pt idx="31">
                  <c:v>79.997765305508523</c:v>
                </c:pt>
                <c:pt idx="32">
                  <c:v>77.270657767011144</c:v>
                </c:pt>
                <c:pt idx="33">
                  <c:v>77.270657767011144</c:v>
                </c:pt>
                <c:pt idx="34">
                  <c:v>73.577389333424918</c:v>
                </c:pt>
                <c:pt idx="35">
                  <c:v>75.122772073216794</c:v>
                </c:pt>
                <c:pt idx="36">
                  <c:v>76.504729148753228</c:v>
                </c:pt>
                <c:pt idx="37">
                  <c:v>74.886327497142076</c:v>
                </c:pt>
                <c:pt idx="38">
                  <c:v>74.886327497142076</c:v>
                </c:pt>
                <c:pt idx="39">
                  <c:v>70.663039840740012</c:v>
                </c:pt>
                <c:pt idx="40">
                  <c:v>70.663039840740012</c:v>
                </c:pt>
                <c:pt idx="41">
                  <c:v>69.122637771537853</c:v>
                </c:pt>
                <c:pt idx="42">
                  <c:v>69.814317654066286</c:v>
                </c:pt>
                <c:pt idx="43">
                  <c:v>69.050762341125008</c:v>
                </c:pt>
                <c:pt idx="44">
                  <c:v>67.668784544656233</c:v>
                </c:pt>
                <c:pt idx="45">
                  <c:v>67.668784544656233</c:v>
                </c:pt>
                <c:pt idx="46">
                  <c:v>70.062950728948692</c:v>
                </c:pt>
                <c:pt idx="47">
                  <c:v>70.062950728948692</c:v>
                </c:pt>
                <c:pt idx="48">
                  <c:v>66.72298753469768</c:v>
                </c:pt>
                <c:pt idx="49">
                  <c:v>68.962826825716064</c:v>
                </c:pt>
                <c:pt idx="50">
                  <c:v>70.650945200953032</c:v>
                </c:pt>
                <c:pt idx="51">
                  <c:v>70.22337887659944</c:v>
                </c:pt>
                <c:pt idx="52">
                  <c:v>70.22337887659944</c:v>
                </c:pt>
                <c:pt idx="53">
                  <c:v>70.22337887659944</c:v>
                </c:pt>
                <c:pt idx="54">
                  <c:v>72.426899058950426</c:v>
                </c:pt>
                <c:pt idx="55">
                  <c:v>72.426899058950426</c:v>
                </c:pt>
                <c:pt idx="56">
                  <c:v>72.426899058950426</c:v>
                </c:pt>
                <c:pt idx="57">
                  <c:v>68.605521515109317</c:v>
                </c:pt>
                <c:pt idx="58">
                  <c:v>68.148244699339585</c:v>
                </c:pt>
                <c:pt idx="59">
                  <c:v>68.148244699339585</c:v>
                </c:pt>
                <c:pt idx="60">
                  <c:v>68.148244699339585</c:v>
                </c:pt>
                <c:pt idx="61">
                  <c:v>64.215464025389736</c:v>
                </c:pt>
                <c:pt idx="62">
                  <c:v>64.215464025389736</c:v>
                </c:pt>
                <c:pt idx="63">
                  <c:v>66.274251434714017</c:v>
                </c:pt>
                <c:pt idx="64">
                  <c:v>66.531436645601985</c:v>
                </c:pt>
                <c:pt idx="65">
                  <c:v>68.58846918489067</c:v>
                </c:pt>
                <c:pt idx="66">
                  <c:v>68.58846918489067</c:v>
                </c:pt>
                <c:pt idx="67">
                  <c:v>62.841199640660633</c:v>
                </c:pt>
                <c:pt idx="68">
                  <c:v>62.841199640660633</c:v>
                </c:pt>
                <c:pt idx="69">
                  <c:v>61.576779963912941</c:v>
                </c:pt>
                <c:pt idx="70">
                  <c:v>60.797370924500555</c:v>
                </c:pt>
                <c:pt idx="71">
                  <c:v>59.734417578614995</c:v>
                </c:pt>
                <c:pt idx="72">
                  <c:v>59.803346052245374</c:v>
                </c:pt>
                <c:pt idx="73">
                  <c:v>59.803346052245374</c:v>
                </c:pt>
                <c:pt idx="74">
                  <c:v>57.139404610856488</c:v>
                </c:pt>
                <c:pt idx="75">
                  <c:v>57.139404610856488</c:v>
                </c:pt>
                <c:pt idx="76">
                  <c:v>56.228485648471676</c:v>
                </c:pt>
                <c:pt idx="77">
                  <c:v>53.628872718515083</c:v>
                </c:pt>
                <c:pt idx="78">
                  <c:v>53.839474543922684</c:v>
                </c:pt>
                <c:pt idx="79">
                  <c:v>54.347357437891816</c:v>
                </c:pt>
                <c:pt idx="80">
                  <c:v>54.347357437891816</c:v>
                </c:pt>
                <c:pt idx="81">
                  <c:v>52.209111456784612</c:v>
                </c:pt>
                <c:pt idx="82">
                  <c:v>52.209111456784612</c:v>
                </c:pt>
                <c:pt idx="83">
                  <c:v>52.642426532469983</c:v>
                </c:pt>
                <c:pt idx="84">
                  <c:v>55.53171401596429</c:v>
                </c:pt>
                <c:pt idx="85">
                  <c:v>52.447702148429144</c:v>
                </c:pt>
                <c:pt idx="86">
                  <c:v>52.717298131321783</c:v>
                </c:pt>
                <c:pt idx="87">
                  <c:v>52.717298131321783</c:v>
                </c:pt>
                <c:pt idx="88">
                  <c:v>52.739819739700025</c:v>
                </c:pt>
                <c:pt idx="89">
                  <c:v>52.739819739700025</c:v>
                </c:pt>
                <c:pt idx="90">
                  <c:v>55.061823802163829</c:v>
                </c:pt>
                <c:pt idx="91">
                  <c:v>56.348336728928757</c:v>
                </c:pt>
                <c:pt idx="92">
                  <c:v>55.108160205611483</c:v>
                </c:pt>
                <c:pt idx="93">
                  <c:v>55.16863269169815</c:v>
                </c:pt>
                <c:pt idx="94">
                  <c:v>55.16863269169815</c:v>
                </c:pt>
                <c:pt idx="95">
                  <c:v>53.023339718755111</c:v>
                </c:pt>
                <c:pt idx="96">
                  <c:v>53.023339718755111</c:v>
                </c:pt>
                <c:pt idx="97">
                  <c:v>53.216093745984693</c:v>
                </c:pt>
                <c:pt idx="98">
                  <c:v>51.763508543865356</c:v>
                </c:pt>
                <c:pt idx="99">
                  <c:v>50.807266252332766</c:v>
                </c:pt>
                <c:pt idx="100">
                  <c:v>48.858889193261192</c:v>
                </c:pt>
                <c:pt idx="101">
                  <c:v>48.858889193261192</c:v>
                </c:pt>
                <c:pt idx="102">
                  <c:v>47.792230018825947</c:v>
                </c:pt>
                <c:pt idx="103">
                  <c:v>47.792230018825947</c:v>
                </c:pt>
                <c:pt idx="104">
                  <c:v>47.133594949667298</c:v>
                </c:pt>
                <c:pt idx="105">
                  <c:v>46.666895215893319</c:v>
                </c:pt>
                <c:pt idx="106">
                  <c:v>47.062203583159665</c:v>
                </c:pt>
                <c:pt idx="107">
                  <c:v>46.093723188853431</c:v>
                </c:pt>
                <c:pt idx="108">
                  <c:v>46.093723188853431</c:v>
                </c:pt>
                <c:pt idx="109">
                  <c:v>43.746408076787809</c:v>
                </c:pt>
                <c:pt idx="110">
                  <c:v>43.746408076787809</c:v>
                </c:pt>
                <c:pt idx="111">
                  <c:v>44.012725744764779</c:v>
                </c:pt>
                <c:pt idx="112">
                  <c:v>44.186226264395948</c:v>
                </c:pt>
                <c:pt idx="113">
                  <c:v>42.033747094095546</c:v>
                </c:pt>
                <c:pt idx="114">
                  <c:v>42.096477335958568</c:v>
                </c:pt>
                <c:pt idx="115">
                  <c:v>42.096477335958568</c:v>
                </c:pt>
                <c:pt idx="116">
                  <c:v>44.085357485933855</c:v>
                </c:pt>
                <c:pt idx="117">
                  <c:v>44.085357485933855</c:v>
                </c:pt>
                <c:pt idx="118">
                  <c:v>45.601433187900184</c:v>
                </c:pt>
                <c:pt idx="119">
                  <c:v>47.520767540848553</c:v>
                </c:pt>
                <c:pt idx="120">
                  <c:v>46.627392467585921</c:v>
                </c:pt>
                <c:pt idx="121">
                  <c:v>47.326127456451374</c:v>
                </c:pt>
                <c:pt idx="122">
                  <c:v>47.326127456451374</c:v>
                </c:pt>
                <c:pt idx="123">
                  <c:v>48.465889612615698</c:v>
                </c:pt>
                <c:pt idx="124">
                  <c:v>48.465889612615698</c:v>
                </c:pt>
                <c:pt idx="125">
                  <c:v>51.07674135953576</c:v>
                </c:pt>
                <c:pt idx="126">
                  <c:v>49.84656003017367</c:v>
                </c:pt>
                <c:pt idx="127">
                  <c:v>48.706859638605806</c:v>
                </c:pt>
                <c:pt idx="128">
                  <c:v>48.058061985092195</c:v>
                </c:pt>
                <c:pt idx="129">
                  <c:v>48.058061985092195</c:v>
                </c:pt>
                <c:pt idx="130">
                  <c:v>44.969023712881864</c:v>
                </c:pt>
                <c:pt idx="131">
                  <c:v>44.969023712881864</c:v>
                </c:pt>
                <c:pt idx="132">
                  <c:v>44.569115293432958</c:v>
                </c:pt>
                <c:pt idx="133">
                  <c:v>44.142214606982222</c:v>
                </c:pt>
                <c:pt idx="134">
                  <c:v>45.591405207513603</c:v>
                </c:pt>
                <c:pt idx="135">
                  <c:v>46.376389578801316</c:v>
                </c:pt>
                <c:pt idx="136">
                  <c:v>46.376389578801316</c:v>
                </c:pt>
                <c:pt idx="137">
                  <c:v>47.932073404546699</c:v>
                </c:pt>
                <c:pt idx="138">
                  <c:v>47.932073404546699</c:v>
                </c:pt>
                <c:pt idx="139">
                  <c:v>46.645061438087339</c:v>
                </c:pt>
                <c:pt idx="140">
                  <c:v>44.001436781609193</c:v>
                </c:pt>
                <c:pt idx="141">
                  <c:v>41.149701627098267</c:v>
                </c:pt>
                <c:pt idx="142">
                  <c:v>41.584685838008738</c:v>
                </c:pt>
                <c:pt idx="143">
                  <c:v>41.584685838008738</c:v>
                </c:pt>
                <c:pt idx="144">
                  <c:v>41.914188585948772</c:v>
                </c:pt>
                <c:pt idx="145">
                  <c:v>41.914188585948772</c:v>
                </c:pt>
              </c:numCache>
            </c:numRef>
          </c:val>
          <c:smooth val="0"/>
          <c:extLst>
            <c:ext xmlns:c16="http://schemas.microsoft.com/office/drawing/2014/chart" uri="{C3380CC4-5D6E-409C-BE32-E72D297353CC}">
              <c16:uniqueId val="{00000001-59FD-42DD-A23F-D194B4D4DAF8}"/>
            </c:ext>
          </c:extLst>
        </c:ser>
        <c:ser>
          <c:idx val="2"/>
          <c:order val="2"/>
          <c:tx>
            <c:strRef>
              <c:f>'Figure 11'!$D$3</c:f>
              <c:strCache>
                <c:ptCount val="1"/>
                <c:pt idx="0">
                  <c:v>Dutch</c:v>
                </c:pt>
              </c:strCache>
            </c:strRef>
          </c:tx>
          <c:spPr>
            <a:ln w="22225" cap="rnd">
              <a:solidFill>
                <a:schemeClr val="accent1"/>
              </a:solidFill>
              <a:round/>
            </a:ln>
            <a:effectLst/>
          </c:spPr>
          <c:marker>
            <c:symbol val="none"/>
          </c:marker>
          <c:cat>
            <c:numRef>
              <c:f>'Figure 11'!$A$4:$A$149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11'!$D$4:$D$149</c:f>
              <c:numCache>
                <c:formatCode>#,##0;\(#,##0\);\-</c:formatCode>
                <c:ptCount val="146"/>
                <c:pt idx="0">
                  <c:v>93.504623974873482</c:v>
                </c:pt>
                <c:pt idx="1">
                  <c:v>95.631403498026998</c:v>
                </c:pt>
                <c:pt idx="2">
                  <c:v>94.621297190957449</c:v>
                </c:pt>
                <c:pt idx="3">
                  <c:v>94.621297190957449</c:v>
                </c:pt>
                <c:pt idx="4">
                  <c:v>90.12927809580151</c:v>
                </c:pt>
                <c:pt idx="5">
                  <c:v>90.12927809580151</c:v>
                </c:pt>
                <c:pt idx="6">
                  <c:v>90.999049686570942</c:v>
                </c:pt>
                <c:pt idx="7">
                  <c:v>89.714799993009791</c:v>
                </c:pt>
                <c:pt idx="8">
                  <c:v>94.930617530229057</c:v>
                </c:pt>
                <c:pt idx="9">
                  <c:v>90.789473684210535</c:v>
                </c:pt>
                <c:pt idx="10">
                  <c:v>90.789473684210535</c:v>
                </c:pt>
                <c:pt idx="11">
                  <c:v>92.428961366181412</c:v>
                </c:pt>
                <c:pt idx="12">
                  <c:v>92.428961366181412</c:v>
                </c:pt>
                <c:pt idx="13">
                  <c:v>93.503808202685363</c:v>
                </c:pt>
                <c:pt idx="14">
                  <c:v>93.197052697901512</c:v>
                </c:pt>
                <c:pt idx="15">
                  <c:v>90.848120353485754</c:v>
                </c:pt>
                <c:pt idx="16">
                  <c:v>90.872357059407435</c:v>
                </c:pt>
                <c:pt idx="17">
                  <c:v>90.872357059407435</c:v>
                </c:pt>
                <c:pt idx="18">
                  <c:v>91.069123857520381</c:v>
                </c:pt>
                <c:pt idx="19">
                  <c:v>91.069123857520381</c:v>
                </c:pt>
                <c:pt idx="20">
                  <c:v>87.017915067367298</c:v>
                </c:pt>
                <c:pt idx="21">
                  <c:v>87.428181651231739</c:v>
                </c:pt>
                <c:pt idx="22">
                  <c:v>89.38698588305094</c:v>
                </c:pt>
                <c:pt idx="23">
                  <c:v>89.204204595842356</c:v>
                </c:pt>
                <c:pt idx="24">
                  <c:v>89.204204595842356</c:v>
                </c:pt>
                <c:pt idx="25">
                  <c:v>84.822359730237082</c:v>
                </c:pt>
                <c:pt idx="26">
                  <c:v>84.822359730237082</c:v>
                </c:pt>
                <c:pt idx="27">
                  <c:v>83.116319444444457</c:v>
                </c:pt>
                <c:pt idx="28">
                  <c:v>79.986990459670409</c:v>
                </c:pt>
                <c:pt idx="29">
                  <c:v>79.522175450121438</c:v>
                </c:pt>
                <c:pt idx="30">
                  <c:v>81.265524680481661</c:v>
                </c:pt>
                <c:pt idx="31">
                  <c:v>81.265524680481661</c:v>
                </c:pt>
                <c:pt idx="32">
                  <c:v>78.387409908168607</c:v>
                </c:pt>
                <c:pt idx="33">
                  <c:v>78.387409908168607</c:v>
                </c:pt>
                <c:pt idx="34">
                  <c:v>74.714962739105047</c:v>
                </c:pt>
                <c:pt idx="35">
                  <c:v>76.646691163844906</c:v>
                </c:pt>
                <c:pt idx="36">
                  <c:v>78.030954428202918</c:v>
                </c:pt>
                <c:pt idx="37">
                  <c:v>75.659902185778265</c:v>
                </c:pt>
                <c:pt idx="38">
                  <c:v>75.659902185778265</c:v>
                </c:pt>
                <c:pt idx="39">
                  <c:v>72.100326929182501</c:v>
                </c:pt>
                <c:pt idx="40">
                  <c:v>72.100326929182501</c:v>
                </c:pt>
                <c:pt idx="41">
                  <c:v>70.716119140725937</c:v>
                </c:pt>
                <c:pt idx="42">
                  <c:v>70.655974033821636</c:v>
                </c:pt>
                <c:pt idx="43">
                  <c:v>70.30191642290734</c:v>
                </c:pt>
                <c:pt idx="44">
                  <c:v>68.357525354271047</c:v>
                </c:pt>
                <c:pt idx="45">
                  <c:v>68.357525354271047</c:v>
                </c:pt>
                <c:pt idx="46">
                  <c:v>71.035747021081562</c:v>
                </c:pt>
                <c:pt idx="47">
                  <c:v>71.035747021081562</c:v>
                </c:pt>
                <c:pt idx="48">
                  <c:v>68.317787624351311</c:v>
                </c:pt>
                <c:pt idx="49">
                  <c:v>70.653304667452659</c:v>
                </c:pt>
                <c:pt idx="50">
                  <c:v>71.868315333646365</c:v>
                </c:pt>
                <c:pt idx="51">
                  <c:v>72.435480373021036</c:v>
                </c:pt>
                <c:pt idx="52">
                  <c:v>72.435480373021036</c:v>
                </c:pt>
                <c:pt idx="53">
                  <c:v>72.435480373021036</c:v>
                </c:pt>
                <c:pt idx="54">
                  <c:v>75.470959661848354</c:v>
                </c:pt>
                <c:pt idx="55">
                  <c:v>75.470959661848354</c:v>
                </c:pt>
                <c:pt idx="56">
                  <c:v>75.470959661848354</c:v>
                </c:pt>
                <c:pt idx="57">
                  <c:v>71.020749199275869</c:v>
                </c:pt>
                <c:pt idx="58">
                  <c:v>70.863746958637449</c:v>
                </c:pt>
                <c:pt idx="59">
                  <c:v>70.863746958637449</c:v>
                </c:pt>
                <c:pt idx="60">
                  <c:v>70.863746958637449</c:v>
                </c:pt>
                <c:pt idx="61">
                  <c:v>65.806682244620376</c:v>
                </c:pt>
                <c:pt idx="62">
                  <c:v>65.806682244620376</c:v>
                </c:pt>
                <c:pt idx="63">
                  <c:v>68.268113806196567</c:v>
                </c:pt>
                <c:pt idx="64">
                  <c:v>68.915299196421614</c:v>
                </c:pt>
                <c:pt idx="65">
                  <c:v>70.619759702653653</c:v>
                </c:pt>
                <c:pt idx="66">
                  <c:v>70.619759702653653</c:v>
                </c:pt>
                <c:pt idx="67">
                  <c:v>64.698362241724823</c:v>
                </c:pt>
                <c:pt idx="68">
                  <c:v>64.698362241724823</c:v>
                </c:pt>
                <c:pt idx="69">
                  <c:v>63.756679990676062</c:v>
                </c:pt>
                <c:pt idx="70">
                  <c:v>62.289198304938154</c:v>
                </c:pt>
                <c:pt idx="71">
                  <c:v>61.096933258358931</c:v>
                </c:pt>
                <c:pt idx="72">
                  <c:v>61.551477062794589</c:v>
                </c:pt>
                <c:pt idx="73">
                  <c:v>61.551477062794589</c:v>
                </c:pt>
                <c:pt idx="74">
                  <c:v>59.275658786262369</c:v>
                </c:pt>
                <c:pt idx="75">
                  <c:v>59.275658786262369</c:v>
                </c:pt>
                <c:pt idx="76">
                  <c:v>58.126493602850459</c:v>
                </c:pt>
                <c:pt idx="77">
                  <c:v>55.628666288211107</c:v>
                </c:pt>
                <c:pt idx="78">
                  <c:v>55.709348510118808</c:v>
                </c:pt>
                <c:pt idx="79">
                  <c:v>55.921080997180233</c:v>
                </c:pt>
                <c:pt idx="80">
                  <c:v>55.921080997180233</c:v>
                </c:pt>
                <c:pt idx="81">
                  <c:v>53.713077630436842</c:v>
                </c:pt>
                <c:pt idx="82">
                  <c:v>53.713077630436842</c:v>
                </c:pt>
                <c:pt idx="83">
                  <c:v>54.016453978668224</c:v>
                </c:pt>
                <c:pt idx="84">
                  <c:v>56.690412840099555</c:v>
                </c:pt>
                <c:pt idx="85">
                  <c:v>54.01042960019867</c:v>
                </c:pt>
                <c:pt idx="86">
                  <c:v>54.560260586319217</c:v>
                </c:pt>
                <c:pt idx="87">
                  <c:v>54.560260586319217</c:v>
                </c:pt>
                <c:pt idx="88">
                  <c:v>54.300422431632782</c:v>
                </c:pt>
                <c:pt idx="89">
                  <c:v>54.300422431632782</c:v>
                </c:pt>
                <c:pt idx="90">
                  <c:v>56.886484629915849</c:v>
                </c:pt>
                <c:pt idx="91">
                  <c:v>57.418377304867398</c:v>
                </c:pt>
                <c:pt idx="92">
                  <c:v>56.671664167916049</c:v>
                </c:pt>
                <c:pt idx="93">
                  <c:v>56.817695081939128</c:v>
                </c:pt>
                <c:pt idx="94">
                  <c:v>56.817695081939128</c:v>
                </c:pt>
                <c:pt idx="95">
                  <c:v>54.805817319669103</c:v>
                </c:pt>
                <c:pt idx="96">
                  <c:v>54.805817319669103</c:v>
                </c:pt>
                <c:pt idx="97">
                  <c:v>55.443246160303573</c:v>
                </c:pt>
                <c:pt idx="98">
                  <c:v>54.521663274207626</c:v>
                </c:pt>
                <c:pt idx="99">
                  <c:v>53.461057749927235</c:v>
                </c:pt>
                <c:pt idx="100">
                  <c:v>51.598239967127789</c:v>
                </c:pt>
                <c:pt idx="101">
                  <c:v>51.598239967127789</c:v>
                </c:pt>
                <c:pt idx="102">
                  <c:v>50.808659934964908</c:v>
                </c:pt>
                <c:pt idx="103">
                  <c:v>50.808659934964908</c:v>
                </c:pt>
                <c:pt idx="104">
                  <c:v>49.202354547005633</c:v>
                </c:pt>
                <c:pt idx="105">
                  <c:v>48.55242633572739</c:v>
                </c:pt>
                <c:pt idx="106">
                  <c:v>49.034742412157698</c:v>
                </c:pt>
                <c:pt idx="107">
                  <c:v>47.273413638079553</c:v>
                </c:pt>
                <c:pt idx="108">
                  <c:v>47.273413638079553</c:v>
                </c:pt>
                <c:pt idx="109">
                  <c:v>45.869395527573104</c:v>
                </c:pt>
                <c:pt idx="110">
                  <c:v>45.869395527573104</c:v>
                </c:pt>
                <c:pt idx="111">
                  <c:v>46.370933164114085</c:v>
                </c:pt>
                <c:pt idx="112">
                  <c:v>46.440625563599824</c:v>
                </c:pt>
                <c:pt idx="113">
                  <c:v>44.650133392809657</c:v>
                </c:pt>
                <c:pt idx="114">
                  <c:v>44.900055643538927</c:v>
                </c:pt>
                <c:pt idx="115">
                  <c:v>44.900055643538927</c:v>
                </c:pt>
                <c:pt idx="116">
                  <c:v>46.701317414573893</c:v>
                </c:pt>
                <c:pt idx="117">
                  <c:v>46.701317414573893</c:v>
                </c:pt>
                <c:pt idx="118">
                  <c:v>47.958650129004056</c:v>
                </c:pt>
                <c:pt idx="119">
                  <c:v>49.666174653302207</c:v>
                </c:pt>
                <c:pt idx="120">
                  <c:v>49.28568978527818</c:v>
                </c:pt>
                <c:pt idx="121">
                  <c:v>49.429510898960324</c:v>
                </c:pt>
                <c:pt idx="122">
                  <c:v>49.429510898960324</c:v>
                </c:pt>
                <c:pt idx="123">
                  <c:v>49.944292080905043</c:v>
                </c:pt>
                <c:pt idx="124">
                  <c:v>49.944292080905043</c:v>
                </c:pt>
                <c:pt idx="125">
                  <c:v>53.451906123217562</c:v>
                </c:pt>
                <c:pt idx="126">
                  <c:v>51.79670489807814</c:v>
                </c:pt>
                <c:pt idx="127">
                  <c:v>50.462447546458854</c:v>
                </c:pt>
                <c:pt idx="128">
                  <c:v>48.612414075426003</c:v>
                </c:pt>
                <c:pt idx="129">
                  <c:v>48.612414075426003</c:v>
                </c:pt>
                <c:pt idx="130">
                  <c:v>45.460371715445419</c:v>
                </c:pt>
                <c:pt idx="131">
                  <c:v>45.460371715445419</c:v>
                </c:pt>
                <c:pt idx="132">
                  <c:v>45.489169041689138</c:v>
                </c:pt>
                <c:pt idx="133">
                  <c:v>45.255943456843006</c:v>
                </c:pt>
                <c:pt idx="134">
                  <c:v>48.456906285284163</c:v>
                </c:pt>
                <c:pt idx="135">
                  <c:v>48.346208526746707</c:v>
                </c:pt>
                <c:pt idx="136">
                  <c:v>48.346208526746707</c:v>
                </c:pt>
                <c:pt idx="137">
                  <c:v>50.221685839496025</c:v>
                </c:pt>
                <c:pt idx="138">
                  <c:v>50.221685839496025</c:v>
                </c:pt>
                <c:pt idx="139">
                  <c:v>49.8302649918339</c:v>
                </c:pt>
                <c:pt idx="140">
                  <c:v>48.469998631636557</c:v>
                </c:pt>
                <c:pt idx="141">
                  <c:v>46.580517752114368</c:v>
                </c:pt>
                <c:pt idx="142">
                  <c:v>47.663438984783781</c:v>
                </c:pt>
                <c:pt idx="143">
                  <c:v>47.663438984783781</c:v>
                </c:pt>
                <c:pt idx="144">
                  <c:v>50.842146830574833</c:v>
                </c:pt>
                <c:pt idx="145">
                  <c:v>50.842146830574833</c:v>
                </c:pt>
              </c:numCache>
            </c:numRef>
          </c:val>
          <c:smooth val="0"/>
          <c:extLst>
            <c:ext xmlns:c16="http://schemas.microsoft.com/office/drawing/2014/chart" uri="{C3380CC4-5D6E-409C-BE32-E72D297353CC}">
              <c16:uniqueId val="{00000002-59FD-42DD-A23F-D194B4D4DAF8}"/>
            </c:ext>
          </c:extLst>
        </c:ser>
        <c:ser>
          <c:idx val="3"/>
          <c:order val="3"/>
          <c:tx>
            <c:strRef>
              <c:f>'Figure 11'!$F$3</c:f>
              <c:strCache>
                <c:ptCount val="1"/>
              </c:strCache>
            </c:strRef>
          </c:tx>
          <c:spPr>
            <a:ln w="28575" cap="rnd">
              <a:solidFill>
                <a:schemeClr val="accent4"/>
              </a:solidFill>
              <a:round/>
            </a:ln>
            <a:effectLst/>
          </c:spPr>
          <c:marker>
            <c:symbol val="none"/>
          </c:marker>
          <c:cat>
            <c:numRef>
              <c:f>'Figure 11'!$A$4:$A$149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11'!$F$4:$F$149</c:f>
              <c:numCache>
                <c:formatCode>#,##0;\(#,##0\);\-</c:formatCode>
                <c:ptCount val="146"/>
              </c:numCache>
            </c:numRef>
          </c:val>
          <c:smooth val="0"/>
          <c:extLst>
            <c:ext xmlns:c16="http://schemas.microsoft.com/office/drawing/2014/chart" uri="{C3380CC4-5D6E-409C-BE32-E72D297353CC}">
              <c16:uniqueId val="{00000003-59FD-42DD-A23F-D194B4D4DAF8}"/>
            </c:ext>
          </c:extLst>
        </c:ser>
        <c:ser>
          <c:idx val="4"/>
          <c:order val="4"/>
          <c:tx>
            <c:strRef>
              <c:f>'Figure 11'!$I$3</c:f>
              <c:strCache>
                <c:ptCount val="1"/>
              </c:strCache>
            </c:strRef>
          </c:tx>
          <c:spPr>
            <a:ln w="28575" cap="rnd">
              <a:solidFill>
                <a:schemeClr val="accent5"/>
              </a:solidFill>
              <a:round/>
            </a:ln>
            <a:effectLst/>
          </c:spPr>
          <c:marker>
            <c:symbol val="none"/>
          </c:marker>
          <c:cat>
            <c:numRef>
              <c:f>'Figure 11'!$A$4:$A$149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11'!$I$4:$I$149</c:f>
              <c:numCache>
                <c:formatCode>#,##0;\(#,##0\);\-</c:formatCode>
                <c:ptCount val="146"/>
              </c:numCache>
            </c:numRef>
          </c:val>
          <c:smooth val="0"/>
          <c:extLst>
            <c:ext xmlns:c16="http://schemas.microsoft.com/office/drawing/2014/chart" uri="{C3380CC4-5D6E-409C-BE32-E72D297353CC}">
              <c16:uniqueId val="{00000004-59FD-42DD-A23F-D194B4D4DAF8}"/>
            </c:ext>
          </c:extLst>
        </c:ser>
        <c:ser>
          <c:idx val="5"/>
          <c:order val="5"/>
          <c:tx>
            <c:strRef>
              <c:f>'Figure 11'!$L$3</c:f>
              <c:strCache>
                <c:ptCount val="1"/>
              </c:strCache>
            </c:strRef>
          </c:tx>
          <c:spPr>
            <a:ln w="28575" cap="rnd">
              <a:solidFill>
                <a:schemeClr val="accent6"/>
              </a:solidFill>
              <a:round/>
            </a:ln>
            <a:effectLst/>
          </c:spPr>
          <c:marker>
            <c:symbol val="none"/>
          </c:marker>
          <c:cat>
            <c:numRef>
              <c:f>'Figure 11'!$A$4:$A$149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11'!$L$4:$L$149</c:f>
              <c:numCache>
                <c:formatCode>#,##0;\(#,##0\);\-</c:formatCode>
                <c:ptCount val="146"/>
              </c:numCache>
            </c:numRef>
          </c:val>
          <c:smooth val="0"/>
          <c:extLst>
            <c:ext xmlns:c16="http://schemas.microsoft.com/office/drawing/2014/chart" uri="{C3380CC4-5D6E-409C-BE32-E72D297353CC}">
              <c16:uniqueId val="{00000005-59FD-42DD-A23F-D194B4D4DAF8}"/>
            </c:ext>
          </c:extLst>
        </c:ser>
        <c:dLbls>
          <c:showLegendKey val="0"/>
          <c:showVal val="0"/>
          <c:showCatName val="0"/>
          <c:showSerName val="0"/>
          <c:showPercent val="0"/>
          <c:showBubbleSize val="0"/>
        </c:dLbls>
        <c:smooth val="0"/>
        <c:axId val="899203728"/>
        <c:axId val="899204056"/>
      </c:lineChart>
      <c:dateAx>
        <c:axId val="899203728"/>
        <c:scaling>
          <c:orientation val="minMax"/>
        </c:scaling>
        <c:delete val="0"/>
        <c:axPos val="b"/>
        <c:numFmt formatCode="d\-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204056"/>
        <c:crosses val="autoZero"/>
        <c:auto val="1"/>
        <c:lblOffset val="100"/>
        <c:baseTimeUnit val="days"/>
        <c:majorUnit val="7"/>
        <c:majorTimeUnit val="days"/>
      </c:dateAx>
      <c:valAx>
        <c:axId val="899204056"/>
        <c:scaling>
          <c:orientation val="minMax"/>
          <c:min val="40"/>
        </c:scaling>
        <c:delete val="0"/>
        <c:axPos val="l"/>
        <c:majorGridlines>
          <c:spPr>
            <a:ln w="9525" cap="flat" cmpd="sng" algn="ctr">
              <a:solidFill>
                <a:schemeClr val="accent1">
                  <a:lumMod val="20000"/>
                  <a:lumOff val="8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203728"/>
        <c:crosses val="autoZero"/>
        <c:crossBetween val="between"/>
      </c:valAx>
      <c:spPr>
        <a:noFill/>
        <a:ln>
          <a:noFill/>
        </a:ln>
        <a:effectLst/>
      </c:spPr>
    </c:plotArea>
    <c:legend>
      <c:legendPos val="b"/>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12'!$B$3</c:f>
              <c:strCache>
                <c:ptCount val="1"/>
                <c:pt idx="0">
                  <c:v>GB</c:v>
                </c:pt>
              </c:strCache>
            </c:strRef>
          </c:tx>
          <c:spPr>
            <a:ln w="22225" cap="rnd">
              <a:solidFill>
                <a:srgbClr val="FF0000"/>
              </a:solidFill>
              <a:round/>
            </a:ln>
            <a:effectLst/>
          </c:spPr>
          <c:marker>
            <c:symbol val="none"/>
          </c:marker>
          <c:cat>
            <c:numRef>
              <c:f>'Figure 12'!$A$4:$A$149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12'!$B$4:$B$149</c:f>
              <c:numCache>
                <c:formatCode>#,##0;\(#,##0\);\-</c:formatCode>
                <c:ptCount val="146"/>
                <c:pt idx="0">
                  <c:v>106.55</c:v>
                </c:pt>
                <c:pt idx="1">
                  <c:v>107.4</c:v>
                </c:pt>
                <c:pt idx="2">
                  <c:v>107.25</c:v>
                </c:pt>
                <c:pt idx="3">
                  <c:v>107.25</c:v>
                </c:pt>
                <c:pt idx="4">
                  <c:v>101.1</c:v>
                </c:pt>
                <c:pt idx="5">
                  <c:v>101.1</c:v>
                </c:pt>
                <c:pt idx="6">
                  <c:v>103.7</c:v>
                </c:pt>
                <c:pt idx="7">
                  <c:v>103.5</c:v>
                </c:pt>
                <c:pt idx="8">
                  <c:v>108.65</c:v>
                </c:pt>
                <c:pt idx="9">
                  <c:v>106.6</c:v>
                </c:pt>
                <c:pt idx="10">
                  <c:v>106.6</c:v>
                </c:pt>
                <c:pt idx="11">
                  <c:v>106.6</c:v>
                </c:pt>
                <c:pt idx="12">
                  <c:v>106.6</c:v>
                </c:pt>
                <c:pt idx="13">
                  <c:v>108.15</c:v>
                </c:pt>
                <c:pt idx="14">
                  <c:v>107.15</c:v>
                </c:pt>
                <c:pt idx="15">
                  <c:v>105.5</c:v>
                </c:pt>
                <c:pt idx="16">
                  <c:v>105</c:v>
                </c:pt>
                <c:pt idx="17">
                  <c:v>105</c:v>
                </c:pt>
                <c:pt idx="18">
                  <c:v>106</c:v>
                </c:pt>
                <c:pt idx="19">
                  <c:v>106</c:v>
                </c:pt>
                <c:pt idx="20">
                  <c:v>104</c:v>
                </c:pt>
                <c:pt idx="21">
                  <c:v>105</c:v>
                </c:pt>
                <c:pt idx="22">
                  <c:v>108.55</c:v>
                </c:pt>
                <c:pt idx="23">
                  <c:v>106.75</c:v>
                </c:pt>
                <c:pt idx="24">
                  <c:v>106.75</c:v>
                </c:pt>
                <c:pt idx="25">
                  <c:v>102.4</c:v>
                </c:pt>
                <c:pt idx="26">
                  <c:v>102.4</c:v>
                </c:pt>
                <c:pt idx="27">
                  <c:v>101</c:v>
                </c:pt>
                <c:pt idx="28">
                  <c:v>96.25</c:v>
                </c:pt>
                <c:pt idx="29">
                  <c:v>96.4</c:v>
                </c:pt>
                <c:pt idx="30">
                  <c:v>98.15</c:v>
                </c:pt>
                <c:pt idx="31">
                  <c:v>98.15</c:v>
                </c:pt>
                <c:pt idx="32">
                  <c:v>93.2</c:v>
                </c:pt>
                <c:pt idx="33">
                  <c:v>93.2</c:v>
                </c:pt>
                <c:pt idx="34">
                  <c:v>88.5</c:v>
                </c:pt>
                <c:pt idx="35">
                  <c:v>89.5</c:v>
                </c:pt>
                <c:pt idx="36">
                  <c:v>90.55</c:v>
                </c:pt>
                <c:pt idx="37">
                  <c:v>88.7</c:v>
                </c:pt>
                <c:pt idx="38">
                  <c:v>88.7</c:v>
                </c:pt>
                <c:pt idx="39">
                  <c:v>85</c:v>
                </c:pt>
                <c:pt idx="40">
                  <c:v>85</c:v>
                </c:pt>
                <c:pt idx="41">
                  <c:v>83.35</c:v>
                </c:pt>
                <c:pt idx="42">
                  <c:v>84.35</c:v>
                </c:pt>
                <c:pt idx="43">
                  <c:v>82.85</c:v>
                </c:pt>
                <c:pt idx="44">
                  <c:v>80.75</c:v>
                </c:pt>
                <c:pt idx="45">
                  <c:v>80.75</c:v>
                </c:pt>
                <c:pt idx="46">
                  <c:v>84.75</c:v>
                </c:pt>
                <c:pt idx="47">
                  <c:v>84.75</c:v>
                </c:pt>
                <c:pt idx="48">
                  <c:v>80.900000000000006</c:v>
                </c:pt>
                <c:pt idx="49">
                  <c:v>83.25</c:v>
                </c:pt>
                <c:pt idx="50">
                  <c:v>84.75</c:v>
                </c:pt>
                <c:pt idx="51">
                  <c:v>84.05</c:v>
                </c:pt>
                <c:pt idx="52">
                  <c:v>84.05</c:v>
                </c:pt>
                <c:pt idx="53">
                  <c:v>84.05</c:v>
                </c:pt>
                <c:pt idx="54">
                  <c:v>87.7</c:v>
                </c:pt>
                <c:pt idx="55">
                  <c:v>87.7</c:v>
                </c:pt>
                <c:pt idx="56">
                  <c:v>87.7</c:v>
                </c:pt>
                <c:pt idx="57">
                  <c:v>84.6</c:v>
                </c:pt>
                <c:pt idx="58">
                  <c:v>84</c:v>
                </c:pt>
                <c:pt idx="59">
                  <c:v>84</c:v>
                </c:pt>
                <c:pt idx="60">
                  <c:v>84</c:v>
                </c:pt>
                <c:pt idx="61">
                  <c:v>77.599999999999994</c:v>
                </c:pt>
                <c:pt idx="62">
                  <c:v>77.599999999999994</c:v>
                </c:pt>
                <c:pt idx="63">
                  <c:v>81.95</c:v>
                </c:pt>
                <c:pt idx="64">
                  <c:v>82.15</c:v>
                </c:pt>
                <c:pt idx="65">
                  <c:v>84.45</c:v>
                </c:pt>
                <c:pt idx="66">
                  <c:v>84.45</c:v>
                </c:pt>
                <c:pt idx="67">
                  <c:v>78.5</c:v>
                </c:pt>
                <c:pt idx="68">
                  <c:v>78.5</c:v>
                </c:pt>
                <c:pt idx="69">
                  <c:v>77.150000000000006</c:v>
                </c:pt>
                <c:pt idx="70">
                  <c:v>75.900000000000006</c:v>
                </c:pt>
                <c:pt idx="71">
                  <c:v>75.45</c:v>
                </c:pt>
                <c:pt idx="72">
                  <c:v>75.75</c:v>
                </c:pt>
                <c:pt idx="73">
                  <c:v>75.75</c:v>
                </c:pt>
                <c:pt idx="74">
                  <c:v>70.45</c:v>
                </c:pt>
                <c:pt idx="75">
                  <c:v>70.45</c:v>
                </c:pt>
                <c:pt idx="76">
                  <c:v>69.5</c:v>
                </c:pt>
                <c:pt idx="77">
                  <c:v>65.45</c:v>
                </c:pt>
                <c:pt idx="78">
                  <c:v>67.25</c:v>
                </c:pt>
                <c:pt idx="79">
                  <c:v>69</c:v>
                </c:pt>
                <c:pt idx="80">
                  <c:v>69</c:v>
                </c:pt>
                <c:pt idx="81">
                  <c:v>67.349999999999994</c:v>
                </c:pt>
                <c:pt idx="82">
                  <c:v>67.349999999999994</c:v>
                </c:pt>
                <c:pt idx="83">
                  <c:v>67</c:v>
                </c:pt>
                <c:pt idx="84">
                  <c:v>69.599999999999994</c:v>
                </c:pt>
                <c:pt idx="85">
                  <c:v>68</c:v>
                </c:pt>
                <c:pt idx="86">
                  <c:v>68</c:v>
                </c:pt>
                <c:pt idx="87">
                  <c:v>68</c:v>
                </c:pt>
                <c:pt idx="88">
                  <c:v>67.7</c:v>
                </c:pt>
                <c:pt idx="89">
                  <c:v>67.7</c:v>
                </c:pt>
                <c:pt idx="90">
                  <c:v>71.3</c:v>
                </c:pt>
                <c:pt idx="91">
                  <c:v>71.2</c:v>
                </c:pt>
                <c:pt idx="92">
                  <c:v>70.75</c:v>
                </c:pt>
                <c:pt idx="93">
                  <c:v>71.5</c:v>
                </c:pt>
                <c:pt idx="94">
                  <c:v>71.5</c:v>
                </c:pt>
                <c:pt idx="95">
                  <c:v>68.55</c:v>
                </c:pt>
                <c:pt idx="96">
                  <c:v>68.55</c:v>
                </c:pt>
                <c:pt idx="97">
                  <c:v>69.25</c:v>
                </c:pt>
                <c:pt idx="98">
                  <c:v>67.25</c:v>
                </c:pt>
                <c:pt idx="99">
                  <c:v>66.75</c:v>
                </c:pt>
                <c:pt idx="100">
                  <c:v>66.5</c:v>
                </c:pt>
                <c:pt idx="101">
                  <c:v>66.5</c:v>
                </c:pt>
                <c:pt idx="102">
                  <c:v>63.1</c:v>
                </c:pt>
                <c:pt idx="103">
                  <c:v>63.1</c:v>
                </c:pt>
                <c:pt idx="104">
                  <c:v>62.45</c:v>
                </c:pt>
                <c:pt idx="105">
                  <c:v>62</c:v>
                </c:pt>
                <c:pt idx="106">
                  <c:v>62</c:v>
                </c:pt>
                <c:pt idx="107">
                  <c:v>61.75</c:v>
                </c:pt>
                <c:pt idx="108">
                  <c:v>61.75</c:v>
                </c:pt>
                <c:pt idx="109">
                  <c:v>59.25</c:v>
                </c:pt>
                <c:pt idx="110">
                  <c:v>59.25</c:v>
                </c:pt>
                <c:pt idx="111">
                  <c:v>59.75</c:v>
                </c:pt>
                <c:pt idx="112">
                  <c:v>59.8</c:v>
                </c:pt>
                <c:pt idx="113">
                  <c:v>59.2</c:v>
                </c:pt>
                <c:pt idx="114">
                  <c:v>59.5</c:v>
                </c:pt>
                <c:pt idx="115">
                  <c:v>59.5</c:v>
                </c:pt>
                <c:pt idx="116">
                  <c:v>60.75</c:v>
                </c:pt>
                <c:pt idx="117">
                  <c:v>60.75</c:v>
                </c:pt>
                <c:pt idx="118">
                  <c:v>62.5</c:v>
                </c:pt>
                <c:pt idx="119">
                  <c:v>63.05</c:v>
                </c:pt>
                <c:pt idx="120">
                  <c:v>62.1</c:v>
                </c:pt>
                <c:pt idx="121">
                  <c:v>63.95</c:v>
                </c:pt>
                <c:pt idx="122">
                  <c:v>63.95</c:v>
                </c:pt>
                <c:pt idx="123">
                  <c:v>64.75</c:v>
                </c:pt>
                <c:pt idx="124">
                  <c:v>64.75</c:v>
                </c:pt>
                <c:pt idx="125">
                  <c:v>67.349999999999994</c:v>
                </c:pt>
                <c:pt idx="126">
                  <c:v>66</c:v>
                </c:pt>
                <c:pt idx="127">
                  <c:v>65</c:v>
                </c:pt>
                <c:pt idx="128">
                  <c:v>65</c:v>
                </c:pt>
                <c:pt idx="129">
                  <c:v>65</c:v>
                </c:pt>
                <c:pt idx="130">
                  <c:v>62.25</c:v>
                </c:pt>
                <c:pt idx="131">
                  <c:v>62.25</c:v>
                </c:pt>
                <c:pt idx="132">
                  <c:v>63</c:v>
                </c:pt>
                <c:pt idx="133">
                  <c:v>62.8</c:v>
                </c:pt>
                <c:pt idx="134">
                  <c:v>65.5</c:v>
                </c:pt>
                <c:pt idx="135">
                  <c:v>66.7</c:v>
                </c:pt>
                <c:pt idx="136">
                  <c:v>66.7</c:v>
                </c:pt>
                <c:pt idx="137">
                  <c:v>70.150000000000006</c:v>
                </c:pt>
                <c:pt idx="138">
                  <c:v>70.150000000000006</c:v>
                </c:pt>
                <c:pt idx="139">
                  <c:v>69.5</c:v>
                </c:pt>
                <c:pt idx="140">
                  <c:v>68</c:v>
                </c:pt>
                <c:pt idx="141">
                  <c:v>65.900000000000006</c:v>
                </c:pt>
                <c:pt idx="142">
                  <c:v>67.95</c:v>
                </c:pt>
                <c:pt idx="143">
                  <c:v>67.95</c:v>
                </c:pt>
                <c:pt idx="144">
                  <c:v>69.650000000000006</c:v>
                </c:pt>
                <c:pt idx="145">
                  <c:v>69.650000000000006</c:v>
                </c:pt>
              </c:numCache>
            </c:numRef>
          </c:val>
          <c:smooth val="0"/>
          <c:extLst>
            <c:ext xmlns:c16="http://schemas.microsoft.com/office/drawing/2014/chart" uri="{C3380CC4-5D6E-409C-BE32-E72D297353CC}">
              <c16:uniqueId val="{00000000-2BA8-4B6D-AB75-8349DABF4697}"/>
            </c:ext>
          </c:extLst>
        </c:ser>
        <c:ser>
          <c:idx val="1"/>
          <c:order val="1"/>
          <c:tx>
            <c:strRef>
              <c:f>'Figure 12'!$C$3</c:f>
              <c:strCache>
                <c:ptCount val="1"/>
                <c:pt idx="0">
                  <c:v>French</c:v>
                </c:pt>
              </c:strCache>
            </c:strRef>
          </c:tx>
          <c:spPr>
            <a:ln w="22225" cap="rnd">
              <a:solidFill>
                <a:srgbClr val="0000FF"/>
              </a:solidFill>
              <a:round/>
            </a:ln>
            <a:effectLst/>
          </c:spPr>
          <c:marker>
            <c:symbol val="none"/>
          </c:marker>
          <c:cat>
            <c:numRef>
              <c:f>'Figure 12'!$A$4:$A$149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12'!$C$4:$C$149</c:f>
              <c:numCache>
                <c:formatCode>#,##0;\(#,##0\);\-</c:formatCode>
                <c:ptCount val="146"/>
                <c:pt idx="0">
                  <c:v>108.07450706682951</c:v>
                </c:pt>
                <c:pt idx="1">
                  <c:v>108.99617649374852</c:v>
                </c:pt>
                <c:pt idx="2">
                  <c:v>108.07023041635112</c:v>
                </c:pt>
                <c:pt idx="3">
                  <c:v>108.07023041635112</c:v>
                </c:pt>
                <c:pt idx="4">
                  <c:v>104.00535903815705</c:v>
                </c:pt>
                <c:pt idx="5">
                  <c:v>104.00535903815705</c:v>
                </c:pt>
                <c:pt idx="6">
                  <c:v>103.00874462724174</c:v>
                </c:pt>
                <c:pt idx="7">
                  <c:v>102.01317651993079</c:v>
                </c:pt>
                <c:pt idx="8">
                  <c:v>105.07988170857612</c:v>
                </c:pt>
                <c:pt idx="9">
                  <c:v>105.04385964912282</c:v>
                </c:pt>
                <c:pt idx="10">
                  <c:v>105.04385964912282</c:v>
                </c:pt>
                <c:pt idx="11">
                  <c:v>105.28940369540874</c:v>
                </c:pt>
                <c:pt idx="12">
                  <c:v>105.28940369540874</c:v>
                </c:pt>
                <c:pt idx="13">
                  <c:v>105.91427399865644</c:v>
                </c:pt>
                <c:pt idx="14">
                  <c:v>106.10462572413671</c:v>
                </c:pt>
                <c:pt idx="15">
                  <c:v>104.74382802637115</c:v>
                </c:pt>
                <c:pt idx="16">
                  <c:v>104.53175920801822</c:v>
                </c:pt>
                <c:pt idx="17">
                  <c:v>104.53175920801822</c:v>
                </c:pt>
                <c:pt idx="18">
                  <c:v>103.69017621184052</c:v>
                </c:pt>
                <c:pt idx="19">
                  <c:v>103.69017621184052</c:v>
                </c:pt>
                <c:pt idx="20">
                  <c:v>100.5263480017137</c:v>
                </c:pt>
                <c:pt idx="21">
                  <c:v>101.70440136072268</c:v>
                </c:pt>
                <c:pt idx="22">
                  <c:v>100.88209119304798</c:v>
                </c:pt>
                <c:pt idx="23">
                  <c:v>99.550501230252934</c:v>
                </c:pt>
                <c:pt idx="24">
                  <c:v>99.550501230252934</c:v>
                </c:pt>
                <c:pt idx="25">
                  <c:v>97.337134116665496</c:v>
                </c:pt>
                <c:pt idx="26">
                  <c:v>97.337134116665496</c:v>
                </c:pt>
                <c:pt idx="27">
                  <c:v>95.789930555555571</c:v>
                </c:pt>
                <c:pt idx="28">
                  <c:v>90.264527320034688</c:v>
                </c:pt>
                <c:pt idx="29">
                  <c:v>89.613712389036294</c:v>
                </c:pt>
                <c:pt idx="30">
                  <c:v>92.438997137872065</c:v>
                </c:pt>
                <c:pt idx="31">
                  <c:v>92.438997137872065</c:v>
                </c:pt>
                <c:pt idx="32">
                  <c:v>87.27847503199925</c:v>
                </c:pt>
                <c:pt idx="33">
                  <c:v>87.27847503199925</c:v>
                </c:pt>
                <c:pt idx="34">
                  <c:v>85.725814760122262</c:v>
                </c:pt>
                <c:pt idx="35">
                  <c:v>85.811669356777358</c:v>
                </c:pt>
                <c:pt idx="36">
                  <c:v>85.103181427343074</c:v>
                </c:pt>
                <c:pt idx="37">
                  <c:v>85.243633050548823</c:v>
                </c:pt>
                <c:pt idx="38">
                  <c:v>85.243633050548823</c:v>
                </c:pt>
                <c:pt idx="39">
                  <c:v>78.771913265087221</c:v>
                </c:pt>
                <c:pt idx="40">
                  <c:v>78.771913265087221</c:v>
                </c:pt>
                <c:pt idx="41">
                  <c:v>75.475029716274179</c:v>
                </c:pt>
                <c:pt idx="42">
                  <c:v>76.461244960852184</c:v>
                </c:pt>
                <c:pt idx="43">
                  <c:v>74.378952999749771</c:v>
                </c:pt>
                <c:pt idx="44">
                  <c:v>76.278044664841502</c:v>
                </c:pt>
                <c:pt idx="45">
                  <c:v>76.278044664841502</c:v>
                </c:pt>
                <c:pt idx="46">
                  <c:v>76.440170866264282</c:v>
                </c:pt>
                <c:pt idx="47">
                  <c:v>76.440170866264282</c:v>
                </c:pt>
                <c:pt idx="48">
                  <c:v>73.684074412510142</c:v>
                </c:pt>
                <c:pt idx="49">
                  <c:v>75.139572785907475</c:v>
                </c:pt>
                <c:pt idx="50">
                  <c:v>77.520390949722611</c:v>
                </c:pt>
                <c:pt idx="51">
                  <c:v>77.401865105183248</c:v>
                </c:pt>
                <c:pt idx="52">
                  <c:v>77.401865105183248</c:v>
                </c:pt>
                <c:pt idx="53">
                  <c:v>77.401865105183248</c:v>
                </c:pt>
                <c:pt idx="54">
                  <c:v>80.015307276174582</c:v>
                </c:pt>
                <c:pt idx="55">
                  <c:v>80.015307276174582</c:v>
                </c:pt>
                <c:pt idx="56">
                  <c:v>80.015307276174582</c:v>
                </c:pt>
                <c:pt idx="57">
                  <c:v>77.222009469433218</c:v>
                </c:pt>
                <c:pt idx="58">
                  <c:v>76.25130344108446</c:v>
                </c:pt>
                <c:pt idx="59">
                  <c:v>76.25130344108446</c:v>
                </c:pt>
                <c:pt idx="60">
                  <c:v>76.25130344108446</c:v>
                </c:pt>
                <c:pt idx="61">
                  <c:v>72.01897255257559</c:v>
                </c:pt>
                <c:pt idx="62">
                  <c:v>72.01897255257559</c:v>
                </c:pt>
                <c:pt idx="63">
                  <c:v>73.252769734902984</c:v>
                </c:pt>
                <c:pt idx="64">
                  <c:v>73.032879966019124</c:v>
                </c:pt>
                <c:pt idx="65">
                  <c:v>74.444636528654158</c:v>
                </c:pt>
                <c:pt idx="66">
                  <c:v>74.444636528654158</c:v>
                </c:pt>
                <c:pt idx="67">
                  <c:v>67.937599336604237</c:v>
                </c:pt>
                <c:pt idx="68">
                  <c:v>67.937599336604237</c:v>
                </c:pt>
                <c:pt idx="69">
                  <c:v>66.929405772202614</c:v>
                </c:pt>
                <c:pt idx="70">
                  <c:v>65.834990919311593</c:v>
                </c:pt>
                <c:pt idx="71">
                  <c:v>65.573770491803273</c:v>
                </c:pt>
                <c:pt idx="72">
                  <c:v>65.954177385659278</c:v>
                </c:pt>
                <c:pt idx="73">
                  <c:v>65.954177385659278</c:v>
                </c:pt>
                <c:pt idx="74">
                  <c:v>62.059262711791249</c:v>
                </c:pt>
                <c:pt idx="75">
                  <c:v>62.059262711791249</c:v>
                </c:pt>
                <c:pt idx="76">
                  <c:v>61.297029617551395</c:v>
                </c:pt>
                <c:pt idx="77">
                  <c:v>58.81113347439404</c:v>
                </c:pt>
                <c:pt idx="78">
                  <c:v>59.492082050929341</c:v>
                </c:pt>
                <c:pt idx="79">
                  <c:v>59.348780256452265</c:v>
                </c:pt>
                <c:pt idx="80">
                  <c:v>59.348780256452265</c:v>
                </c:pt>
                <c:pt idx="81">
                  <c:v>56.957347519315228</c:v>
                </c:pt>
                <c:pt idx="82">
                  <c:v>56.957347519315228</c:v>
                </c:pt>
                <c:pt idx="83">
                  <c:v>57.108015732614255</c:v>
                </c:pt>
                <c:pt idx="84">
                  <c:v>59.415500815380653</c:v>
                </c:pt>
                <c:pt idx="85">
                  <c:v>57.285735081304651</c:v>
                </c:pt>
                <c:pt idx="86">
                  <c:v>56.960397737013537</c:v>
                </c:pt>
                <c:pt idx="87">
                  <c:v>56.960397737013537</c:v>
                </c:pt>
                <c:pt idx="88">
                  <c:v>56.288587504916975</c:v>
                </c:pt>
                <c:pt idx="89">
                  <c:v>56.288587504916975</c:v>
                </c:pt>
                <c:pt idx="90">
                  <c:v>58.646745663747211</c:v>
                </c:pt>
                <c:pt idx="91">
                  <c:v>59.943673064082589</c:v>
                </c:pt>
                <c:pt idx="92">
                  <c:v>59.091882630113517</c:v>
                </c:pt>
                <c:pt idx="93">
                  <c:v>59.923072310314993</c:v>
                </c:pt>
                <c:pt idx="94">
                  <c:v>59.923072310314993</c:v>
                </c:pt>
                <c:pt idx="95">
                  <c:v>58.499626323972819</c:v>
                </c:pt>
                <c:pt idx="96">
                  <c:v>58.499626323972819</c:v>
                </c:pt>
                <c:pt idx="97">
                  <c:v>58.783974781781886</c:v>
                </c:pt>
                <c:pt idx="98">
                  <c:v>58.006773514872663</c:v>
                </c:pt>
                <c:pt idx="99">
                  <c:v>57.16352491995822</c:v>
                </c:pt>
                <c:pt idx="100">
                  <c:v>55.193637857827696</c:v>
                </c:pt>
                <c:pt idx="101">
                  <c:v>55.193637857827696</c:v>
                </c:pt>
                <c:pt idx="102">
                  <c:v>54.402704090364537</c:v>
                </c:pt>
                <c:pt idx="103">
                  <c:v>54.402704090364537</c:v>
                </c:pt>
                <c:pt idx="104">
                  <c:v>52.89199795256782</c:v>
                </c:pt>
                <c:pt idx="105">
                  <c:v>52.387768045389876</c:v>
                </c:pt>
                <c:pt idx="106">
                  <c:v>52.379482165676109</c:v>
                </c:pt>
                <c:pt idx="107">
                  <c:v>51.477401420776289</c:v>
                </c:pt>
                <c:pt idx="108">
                  <c:v>51.477401420776289</c:v>
                </c:pt>
                <c:pt idx="109">
                  <c:v>48.764378415007585</c:v>
                </c:pt>
                <c:pt idx="110">
                  <c:v>48.764378415007585</c:v>
                </c:pt>
                <c:pt idx="111">
                  <c:v>49.007837823931951</c:v>
                </c:pt>
                <c:pt idx="112">
                  <c:v>48.952670496998429</c:v>
                </c:pt>
                <c:pt idx="113">
                  <c:v>47.545314952862157</c:v>
                </c:pt>
                <c:pt idx="114">
                  <c:v>46.483756366904942</c:v>
                </c:pt>
                <c:pt idx="115">
                  <c:v>46.483756366904942</c:v>
                </c:pt>
                <c:pt idx="116">
                  <c:v>48.695450802799506</c:v>
                </c:pt>
                <c:pt idx="117">
                  <c:v>48.695450802799506</c:v>
                </c:pt>
                <c:pt idx="118">
                  <c:v>50.165862355674037</c:v>
                </c:pt>
                <c:pt idx="119">
                  <c:v>52.069030619250306</c:v>
                </c:pt>
                <c:pt idx="120">
                  <c:v>51.257974891953069</c:v>
                </c:pt>
                <c:pt idx="121">
                  <c:v>51.747525304990603</c:v>
                </c:pt>
                <c:pt idx="122">
                  <c:v>51.747525304990603</c:v>
                </c:pt>
                <c:pt idx="123">
                  <c:v>52.172608844703461</c:v>
                </c:pt>
                <c:pt idx="124">
                  <c:v>52.172608844703461</c:v>
                </c:pt>
                <c:pt idx="125">
                  <c:v>55.120940822020991</c:v>
                </c:pt>
                <c:pt idx="126">
                  <c:v>54.83978809854446</c:v>
                </c:pt>
                <c:pt idx="127">
                  <c:v>53.56684079815021</c:v>
                </c:pt>
                <c:pt idx="128">
                  <c:v>52.151738959864915</c:v>
                </c:pt>
                <c:pt idx="129">
                  <c:v>52.151738959864915</c:v>
                </c:pt>
                <c:pt idx="130">
                  <c:v>49.433881649220254</c:v>
                </c:pt>
                <c:pt idx="131">
                  <c:v>49.433881649220254</c:v>
                </c:pt>
                <c:pt idx="132">
                  <c:v>48.784245256374049</c:v>
                </c:pt>
                <c:pt idx="133">
                  <c:v>48.468622831441422</c:v>
                </c:pt>
                <c:pt idx="134">
                  <c:v>49.440585759742703</c:v>
                </c:pt>
                <c:pt idx="135">
                  <c:v>51.065415117932197</c:v>
                </c:pt>
                <c:pt idx="136">
                  <c:v>51.065415117932197</c:v>
                </c:pt>
                <c:pt idx="137">
                  <c:v>52.233121062722539</c:v>
                </c:pt>
                <c:pt idx="138">
                  <c:v>52.233121062722539</c:v>
                </c:pt>
                <c:pt idx="139">
                  <c:v>51.262537730766923</c:v>
                </c:pt>
                <c:pt idx="140">
                  <c:v>47.956862342638203</c:v>
                </c:pt>
                <c:pt idx="141">
                  <c:v>46.022410166144326</c:v>
                </c:pt>
                <c:pt idx="142">
                  <c:v>46.030982309324756</c:v>
                </c:pt>
                <c:pt idx="143">
                  <c:v>46.030982309324756</c:v>
                </c:pt>
                <c:pt idx="144">
                  <c:v>47.62293111736831</c:v>
                </c:pt>
                <c:pt idx="145">
                  <c:v>47.62293111736831</c:v>
                </c:pt>
              </c:numCache>
            </c:numRef>
          </c:val>
          <c:smooth val="0"/>
          <c:extLst>
            <c:ext xmlns:c16="http://schemas.microsoft.com/office/drawing/2014/chart" uri="{C3380CC4-5D6E-409C-BE32-E72D297353CC}">
              <c16:uniqueId val="{00000001-2BA8-4B6D-AB75-8349DABF4697}"/>
            </c:ext>
          </c:extLst>
        </c:ser>
        <c:ser>
          <c:idx val="2"/>
          <c:order val="2"/>
          <c:tx>
            <c:strRef>
              <c:f>'Figure 12'!$D$3</c:f>
              <c:strCache>
                <c:ptCount val="1"/>
                <c:pt idx="0">
                  <c:v>Dutch</c:v>
                </c:pt>
              </c:strCache>
            </c:strRef>
          </c:tx>
          <c:spPr>
            <a:ln w="22225" cap="rnd">
              <a:solidFill>
                <a:schemeClr val="accent1"/>
              </a:solidFill>
              <a:round/>
            </a:ln>
            <a:effectLst/>
          </c:spPr>
          <c:marker>
            <c:symbol val="none"/>
          </c:marker>
          <c:cat>
            <c:numRef>
              <c:f>'Figure 12'!$A$4:$A$149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12'!$D$4:$D$149</c:f>
              <c:numCache>
                <c:formatCode>#,##0;\(#,##0\);\-</c:formatCode>
                <c:ptCount val="146"/>
                <c:pt idx="0">
                  <c:v>91.890595009596908</c:v>
                </c:pt>
                <c:pt idx="1">
                  <c:v>93.815894236742409</c:v>
                </c:pt>
                <c:pt idx="2">
                  <c:v>90.617084062361272</c:v>
                </c:pt>
                <c:pt idx="3">
                  <c:v>90.617084062361272</c:v>
                </c:pt>
                <c:pt idx="4">
                  <c:v>87.040871365684751</c:v>
                </c:pt>
                <c:pt idx="5">
                  <c:v>87.040871365684751</c:v>
                </c:pt>
                <c:pt idx="6">
                  <c:v>88.95020880740023</c:v>
                </c:pt>
                <c:pt idx="7">
                  <c:v>88.142005836813865</c:v>
                </c:pt>
                <c:pt idx="8">
                  <c:v>91.999580030447788</c:v>
                </c:pt>
                <c:pt idx="9">
                  <c:v>91.228070175438603</c:v>
                </c:pt>
                <c:pt idx="10">
                  <c:v>91.228070175438603</c:v>
                </c:pt>
                <c:pt idx="11">
                  <c:v>90.72298432250841</c:v>
                </c:pt>
                <c:pt idx="12">
                  <c:v>90.72298432250841</c:v>
                </c:pt>
                <c:pt idx="13">
                  <c:v>91.475384091920318</c:v>
                </c:pt>
                <c:pt idx="14">
                  <c:v>93.022034758562739</c:v>
                </c:pt>
                <c:pt idx="15">
                  <c:v>90.563192593631641</c:v>
                </c:pt>
                <c:pt idx="16">
                  <c:v>90.630792069641004</c:v>
                </c:pt>
                <c:pt idx="17">
                  <c:v>90.630792069641004</c:v>
                </c:pt>
                <c:pt idx="18">
                  <c:v>90.893526607373332</c:v>
                </c:pt>
                <c:pt idx="19">
                  <c:v>90.893526607373332</c:v>
                </c:pt>
                <c:pt idx="20">
                  <c:v>86.53703234154915</c:v>
                </c:pt>
                <c:pt idx="21">
                  <c:v>87.143969007704356</c:v>
                </c:pt>
                <c:pt idx="22">
                  <c:v>90.194042612595325</c:v>
                </c:pt>
                <c:pt idx="23">
                  <c:v>89.595451107227632</c:v>
                </c:pt>
                <c:pt idx="24">
                  <c:v>89.595451107227632</c:v>
                </c:pt>
                <c:pt idx="25">
                  <c:v>85.930438712368755</c:v>
                </c:pt>
                <c:pt idx="26">
                  <c:v>85.930438712368755</c:v>
                </c:pt>
                <c:pt idx="27">
                  <c:v>83.897569444444443</c:v>
                </c:pt>
                <c:pt idx="28">
                  <c:v>82.00346921075456</c:v>
                </c:pt>
                <c:pt idx="29">
                  <c:v>80.86195123216153</c:v>
                </c:pt>
                <c:pt idx="30">
                  <c:v>83.048982784257447</c:v>
                </c:pt>
                <c:pt idx="31">
                  <c:v>83.048982784257447</c:v>
                </c:pt>
                <c:pt idx="32">
                  <c:v>79.590066060184341</c:v>
                </c:pt>
                <c:pt idx="33">
                  <c:v>79.590066060184341</c:v>
                </c:pt>
                <c:pt idx="34">
                  <c:v>78.084755657817908</c:v>
                </c:pt>
                <c:pt idx="35">
                  <c:v>77.483773481232177</c:v>
                </c:pt>
                <c:pt idx="36">
                  <c:v>79.557179707652622</c:v>
                </c:pt>
                <c:pt idx="37">
                  <c:v>76.927705147709787</c:v>
                </c:pt>
                <c:pt idx="38">
                  <c:v>76.927705147709787</c:v>
                </c:pt>
                <c:pt idx="39">
                  <c:v>73.580518109817319</c:v>
                </c:pt>
                <c:pt idx="40">
                  <c:v>73.580518109817319</c:v>
                </c:pt>
                <c:pt idx="41">
                  <c:v>72.223466381849832</c:v>
                </c:pt>
                <c:pt idx="42">
                  <c:v>73.029876643388036</c:v>
                </c:pt>
                <c:pt idx="43">
                  <c:v>71.358925905792418</c:v>
                </c:pt>
                <c:pt idx="44">
                  <c:v>71.134011743030811</c:v>
                </c:pt>
                <c:pt idx="45">
                  <c:v>71.134011743030811</c:v>
                </c:pt>
                <c:pt idx="46">
                  <c:v>72.678691870017119</c:v>
                </c:pt>
                <c:pt idx="47">
                  <c:v>72.678691870017119</c:v>
                </c:pt>
                <c:pt idx="48">
                  <c:v>67.283322701332736</c:v>
                </c:pt>
                <c:pt idx="49">
                  <c:v>71.520216381163735</c:v>
                </c:pt>
                <c:pt idx="50">
                  <c:v>72.49873915236256</c:v>
                </c:pt>
                <c:pt idx="51">
                  <c:v>74.278898286705697</c:v>
                </c:pt>
                <c:pt idx="52">
                  <c:v>74.278898286705697</c:v>
                </c:pt>
                <c:pt idx="53">
                  <c:v>74.278898286705697</c:v>
                </c:pt>
                <c:pt idx="54">
                  <c:v>74.862147541268769</c:v>
                </c:pt>
                <c:pt idx="55">
                  <c:v>74.862147541268769</c:v>
                </c:pt>
                <c:pt idx="56">
                  <c:v>74.862147541268769</c:v>
                </c:pt>
                <c:pt idx="57">
                  <c:v>70.911955159448553</c:v>
                </c:pt>
                <c:pt idx="58">
                  <c:v>74.730622175877642</c:v>
                </c:pt>
                <c:pt idx="59">
                  <c:v>74.730622175877642</c:v>
                </c:pt>
                <c:pt idx="60">
                  <c:v>74.730622175877642</c:v>
                </c:pt>
                <c:pt idx="61">
                  <c:v>67.659470582080701</c:v>
                </c:pt>
                <c:pt idx="62">
                  <c:v>67.659470582080701</c:v>
                </c:pt>
                <c:pt idx="63">
                  <c:v>68.831596650311212</c:v>
                </c:pt>
                <c:pt idx="64">
                  <c:v>69.413743184320253</c:v>
                </c:pt>
                <c:pt idx="65">
                  <c:v>69.539286022992485</c:v>
                </c:pt>
                <c:pt idx="66">
                  <c:v>69.539286022992485</c:v>
                </c:pt>
                <c:pt idx="67">
                  <c:v>63.964135166885484</c:v>
                </c:pt>
                <c:pt idx="68">
                  <c:v>63.964135166885484</c:v>
                </c:pt>
                <c:pt idx="69">
                  <c:v>62.850186910239913</c:v>
                </c:pt>
                <c:pt idx="70">
                  <c:v>62.116232811554092</c:v>
                </c:pt>
                <c:pt idx="71">
                  <c:v>60.72927029715818</c:v>
                </c:pt>
                <c:pt idx="72">
                  <c:v>60.688202489683867</c:v>
                </c:pt>
                <c:pt idx="73">
                  <c:v>60.688202489683867</c:v>
                </c:pt>
                <c:pt idx="74">
                  <c:v>58.347790811086071</c:v>
                </c:pt>
                <c:pt idx="75">
                  <c:v>58.347790811086071</c:v>
                </c:pt>
                <c:pt idx="76">
                  <c:v>57.371604075540716</c:v>
                </c:pt>
                <c:pt idx="77">
                  <c:v>52.790249608642554</c:v>
                </c:pt>
                <c:pt idx="78">
                  <c:v>53.259168830275613</c:v>
                </c:pt>
                <c:pt idx="79">
                  <c:v>54.045547440220062</c:v>
                </c:pt>
                <c:pt idx="80">
                  <c:v>54.045547440220062</c:v>
                </c:pt>
                <c:pt idx="81">
                  <c:v>51.671980680480239</c:v>
                </c:pt>
                <c:pt idx="82">
                  <c:v>51.671980680480239</c:v>
                </c:pt>
                <c:pt idx="83">
                  <c:v>52.57801899592944</c:v>
                </c:pt>
                <c:pt idx="84">
                  <c:v>54.673418590678907</c:v>
                </c:pt>
                <c:pt idx="85">
                  <c:v>52.319258796228908</c:v>
                </c:pt>
                <c:pt idx="86">
                  <c:v>52.160123435624897</c:v>
                </c:pt>
                <c:pt idx="87">
                  <c:v>52.160123435624897</c:v>
                </c:pt>
                <c:pt idx="88">
                  <c:v>51.692291905388998</c:v>
                </c:pt>
                <c:pt idx="89">
                  <c:v>51.692291905388998</c:v>
                </c:pt>
                <c:pt idx="90">
                  <c:v>54.138760089301044</c:v>
                </c:pt>
                <c:pt idx="91">
                  <c:v>54.572069372870615</c:v>
                </c:pt>
                <c:pt idx="92">
                  <c:v>53.544656243306918</c:v>
                </c:pt>
                <c:pt idx="93">
                  <c:v>53.56240309081408</c:v>
                </c:pt>
                <c:pt idx="94">
                  <c:v>53.56240309081408</c:v>
                </c:pt>
                <c:pt idx="95">
                  <c:v>52.314643805138687</c:v>
                </c:pt>
                <c:pt idx="96">
                  <c:v>52.314643805138687</c:v>
                </c:pt>
                <c:pt idx="97">
                  <c:v>53.62297736013911</c:v>
                </c:pt>
                <c:pt idx="98">
                  <c:v>52.811179720506992</c:v>
                </c:pt>
                <c:pt idx="99">
                  <c:v>51.663328025750332</c:v>
                </c:pt>
                <c:pt idx="100">
                  <c:v>49.308313929598683</c:v>
                </c:pt>
                <c:pt idx="101">
                  <c:v>49.308313929598683</c:v>
                </c:pt>
                <c:pt idx="102">
                  <c:v>48.498202977922304</c:v>
                </c:pt>
                <c:pt idx="103">
                  <c:v>48.498202977922304</c:v>
                </c:pt>
                <c:pt idx="104">
                  <c:v>48.135983620542575</c:v>
                </c:pt>
                <c:pt idx="105">
                  <c:v>47.352542895832983</c:v>
                </c:pt>
                <c:pt idx="106">
                  <c:v>46.826356549257724</c:v>
                </c:pt>
                <c:pt idx="107">
                  <c:v>46.930230961941049</c:v>
                </c:pt>
                <c:pt idx="108">
                  <c:v>46.930230961941049</c:v>
                </c:pt>
                <c:pt idx="109">
                  <c:v>43.853629665211308</c:v>
                </c:pt>
                <c:pt idx="110">
                  <c:v>43.853629665211308</c:v>
                </c:pt>
                <c:pt idx="111">
                  <c:v>44.720187970569569</c:v>
                </c:pt>
                <c:pt idx="112">
                  <c:v>44.357990020525762</c:v>
                </c:pt>
                <c:pt idx="113">
                  <c:v>42.527000248771159</c:v>
                </c:pt>
                <c:pt idx="114">
                  <c:v>43.744382142704282</c:v>
                </c:pt>
                <c:pt idx="115">
                  <c:v>43.744382142704282</c:v>
                </c:pt>
                <c:pt idx="116">
                  <c:v>44.385549608892546</c:v>
                </c:pt>
                <c:pt idx="117">
                  <c:v>44.385549608892546</c:v>
                </c:pt>
                <c:pt idx="118">
                  <c:v>46.201452045635719</c:v>
                </c:pt>
                <c:pt idx="119">
                  <c:v>47.30622682960319</c:v>
                </c:pt>
                <c:pt idx="120">
                  <c:v>47.120463744254643</c:v>
                </c:pt>
                <c:pt idx="121">
                  <c:v>47.390516745507767</c:v>
                </c:pt>
                <c:pt idx="122">
                  <c:v>47.390516745507767</c:v>
                </c:pt>
                <c:pt idx="123">
                  <c:v>47.651696948920119</c:v>
                </c:pt>
                <c:pt idx="124">
                  <c:v>47.651696948920119</c:v>
                </c:pt>
                <c:pt idx="125">
                  <c:v>50.777171028981286</c:v>
                </c:pt>
                <c:pt idx="126">
                  <c:v>48.946493168063917</c:v>
                </c:pt>
                <c:pt idx="127">
                  <c:v>47.850475293311646</c:v>
                </c:pt>
                <c:pt idx="128">
                  <c:v>45.861974858000579</c:v>
                </c:pt>
                <c:pt idx="129">
                  <c:v>45.861974858000579</c:v>
                </c:pt>
                <c:pt idx="130">
                  <c:v>43.324076052125619</c:v>
                </c:pt>
                <c:pt idx="131">
                  <c:v>43.324076052125619</c:v>
                </c:pt>
                <c:pt idx="132">
                  <c:v>43.456492156006881</c:v>
                </c:pt>
                <c:pt idx="133">
                  <c:v>43.349753694581281</c:v>
                </c:pt>
                <c:pt idx="134">
                  <c:v>43.923426968214322</c:v>
                </c:pt>
                <c:pt idx="135">
                  <c:v>45.498535482434349</c:v>
                </c:pt>
                <c:pt idx="136">
                  <c:v>45.498535482434349</c:v>
                </c:pt>
                <c:pt idx="137">
                  <c:v>47.611099698712678</c:v>
                </c:pt>
                <c:pt idx="138">
                  <c:v>47.611099698712678</c:v>
                </c:pt>
                <c:pt idx="139">
                  <c:v>46.730570258322146</c:v>
                </c:pt>
                <c:pt idx="140">
                  <c:v>45.840175150519975</c:v>
                </c:pt>
                <c:pt idx="141">
                  <c:v>45.142317434422353</c:v>
                </c:pt>
                <c:pt idx="142">
                  <c:v>45.945063536932182</c:v>
                </c:pt>
                <c:pt idx="143">
                  <c:v>45.945063536932182</c:v>
                </c:pt>
                <c:pt idx="144">
                  <c:v>47.708776869720495</c:v>
                </c:pt>
                <c:pt idx="145">
                  <c:v>47.708776869720495</c:v>
                </c:pt>
              </c:numCache>
            </c:numRef>
          </c:val>
          <c:smooth val="0"/>
          <c:extLst>
            <c:ext xmlns:c16="http://schemas.microsoft.com/office/drawing/2014/chart" uri="{C3380CC4-5D6E-409C-BE32-E72D297353CC}">
              <c16:uniqueId val="{00000002-2BA8-4B6D-AB75-8349DABF4697}"/>
            </c:ext>
          </c:extLst>
        </c:ser>
        <c:ser>
          <c:idx val="3"/>
          <c:order val="3"/>
          <c:tx>
            <c:strRef>
              <c:f>'Figure 12'!$F$3</c:f>
              <c:strCache>
                <c:ptCount val="1"/>
              </c:strCache>
            </c:strRef>
          </c:tx>
          <c:spPr>
            <a:ln w="28575" cap="rnd">
              <a:solidFill>
                <a:schemeClr val="accent4"/>
              </a:solidFill>
              <a:round/>
            </a:ln>
            <a:effectLst/>
          </c:spPr>
          <c:marker>
            <c:symbol val="none"/>
          </c:marker>
          <c:cat>
            <c:numRef>
              <c:f>'Figure 12'!$A$4:$A$149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12'!$F$4:$F$149</c:f>
              <c:numCache>
                <c:formatCode>#,##0;\(#,##0\);\-</c:formatCode>
                <c:ptCount val="146"/>
              </c:numCache>
            </c:numRef>
          </c:val>
          <c:smooth val="0"/>
          <c:extLst>
            <c:ext xmlns:c16="http://schemas.microsoft.com/office/drawing/2014/chart" uri="{C3380CC4-5D6E-409C-BE32-E72D297353CC}">
              <c16:uniqueId val="{00000003-2BA8-4B6D-AB75-8349DABF4697}"/>
            </c:ext>
          </c:extLst>
        </c:ser>
        <c:ser>
          <c:idx val="4"/>
          <c:order val="4"/>
          <c:tx>
            <c:strRef>
              <c:f>'Figure 12'!$I$3</c:f>
              <c:strCache>
                <c:ptCount val="1"/>
              </c:strCache>
            </c:strRef>
          </c:tx>
          <c:spPr>
            <a:ln w="28575" cap="rnd">
              <a:solidFill>
                <a:schemeClr val="accent5"/>
              </a:solidFill>
              <a:round/>
            </a:ln>
            <a:effectLst/>
          </c:spPr>
          <c:marker>
            <c:symbol val="none"/>
          </c:marker>
          <c:cat>
            <c:numRef>
              <c:f>'Figure 12'!$A$4:$A$149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12'!$I$4:$I$149</c:f>
              <c:numCache>
                <c:formatCode>#,##0;\(#,##0\);\-</c:formatCode>
                <c:ptCount val="146"/>
              </c:numCache>
            </c:numRef>
          </c:val>
          <c:smooth val="0"/>
          <c:extLst>
            <c:ext xmlns:c16="http://schemas.microsoft.com/office/drawing/2014/chart" uri="{C3380CC4-5D6E-409C-BE32-E72D297353CC}">
              <c16:uniqueId val="{00000004-2BA8-4B6D-AB75-8349DABF4697}"/>
            </c:ext>
          </c:extLst>
        </c:ser>
        <c:ser>
          <c:idx val="5"/>
          <c:order val="5"/>
          <c:tx>
            <c:strRef>
              <c:f>'Figure 12'!$L$3</c:f>
              <c:strCache>
                <c:ptCount val="1"/>
              </c:strCache>
            </c:strRef>
          </c:tx>
          <c:spPr>
            <a:ln w="28575" cap="rnd">
              <a:solidFill>
                <a:schemeClr val="accent6"/>
              </a:solidFill>
              <a:round/>
            </a:ln>
            <a:effectLst/>
          </c:spPr>
          <c:marker>
            <c:symbol val="none"/>
          </c:marker>
          <c:cat>
            <c:numRef>
              <c:f>'Figure 12'!$A$4:$A$149</c:f>
              <c:numCache>
                <c:formatCode>dd\-mmm\-yyyy</c:formatCode>
                <c:ptCount val="146"/>
                <c:pt idx="0">
                  <c:v>45231</c:v>
                </c:pt>
                <c:pt idx="1">
                  <c:v>45232</c:v>
                </c:pt>
                <c:pt idx="2">
                  <c:v>45233</c:v>
                </c:pt>
                <c:pt idx="3">
                  <c:v>45234</c:v>
                </c:pt>
                <c:pt idx="4">
                  <c:v>45235</c:v>
                </c:pt>
                <c:pt idx="5">
                  <c:v>45236</c:v>
                </c:pt>
                <c:pt idx="6">
                  <c:v>45237</c:v>
                </c:pt>
                <c:pt idx="7">
                  <c:v>45238</c:v>
                </c:pt>
                <c:pt idx="8">
                  <c:v>45239</c:v>
                </c:pt>
                <c:pt idx="9">
                  <c:v>45240</c:v>
                </c:pt>
                <c:pt idx="10">
                  <c:v>45241</c:v>
                </c:pt>
                <c:pt idx="11">
                  <c:v>45242</c:v>
                </c:pt>
                <c:pt idx="12">
                  <c:v>45243</c:v>
                </c:pt>
                <c:pt idx="13">
                  <c:v>45244</c:v>
                </c:pt>
                <c:pt idx="14">
                  <c:v>45245</c:v>
                </c:pt>
                <c:pt idx="15">
                  <c:v>45246</c:v>
                </c:pt>
                <c:pt idx="16">
                  <c:v>45247</c:v>
                </c:pt>
                <c:pt idx="17">
                  <c:v>45248</c:v>
                </c:pt>
                <c:pt idx="18">
                  <c:v>45249</c:v>
                </c:pt>
                <c:pt idx="19">
                  <c:v>45250</c:v>
                </c:pt>
                <c:pt idx="20">
                  <c:v>45251</c:v>
                </c:pt>
                <c:pt idx="21">
                  <c:v>45252</c:v>
                </c:pt>
                <c:pt idx="22">
                  <c:v>45253</c:v>
                </c:pt>
                <c:pt idx="23">
                  <c:v>45254</c:v>
                </c:pt>
                <c:pt idx="24">
                  <c:v>45255</c:v>
                </c:pt>
                <c:pt idx="25">
                  <c:v>45256</c:v>
                </c:pt>
                <c:pt idx="26">
                  <c:v>45257</c:v>
                </c:pt>
                <c:pt idx="27">
                  <c:v>45258</c:v>
                </c:pt>
                <c:pt idx="28">
                  <c:v>45259</c:v>
                </c:pt>
                <c:pt idx="29">
                  <c:v>45260</c:v>
                </c:pt>
                <c:pt idx="30">
                  <c:v>45261</c:v>
                </c:pt>
                <c:pt idx="31">
                  <c:v>45262</c:v>
                </c:pt>
                <c:pt idx="32">
                  <c:v>45263</c:v>
                </c:pt>
                <c:pt idx="33">
                  <c:v>45264</c:v>
                </c:pt>
                <c:pt idx="34">
                  <c:v>45265</c:v>
                </c:pt>
                <c:pt idx="35">
                  <c:v>45266</c:v>
                </c:pt>
                <c:pt idx="36">
                  <c:v>45267</c:v>
                </c:pt>
                <c:pt idx="37">
                  <c:v>45268</c:v>
                </c:pt>
                <c:pt idx="38">
                  <c:v>45269</c:v>
                </c:pt>
                <c:pt idx="39">
                  <c:v>45270</c:v>
                </c:pt>
                <c:pt idx="40">
                  <c:v>45271</c:v>
                </c:pt>
                <c:pt idx="41">
                  <c:v>45272</c:v>
                </c:pt>
                <c:pt idx="42">
                  <c:v>45273</c:v>
                </c:pt>
                <c:pt idx="43">
                  <c:v>45274</c:v>
                </c:pt>
                <c:pt idx="44">
                  <c:v>45275</c:v>
                </c:pt>
                <c:pt idx="45">
                  <c:v>45276</c:v>
                </c:pt>
                <c:pt idx="46">
                  <c:v>45277</c:v>
                </c:pt>
                <c:pt idx="47">
                  <c:v>45278</c:v>
                </c:pt>
                <c:pt idx="48">
                  <c:v>45279</c:v>
                </c:pt>
                <c:pt idx="49">
                  <c:v>45280</c:v>
                </c:pt>
                <c:pt idx="50">
                  <c:v>45281</c:v>
                </c:pt>
                <c:pt idx="51">
                  <c:v>45282</c:v>
                </c:pt>
                <c:pt idx="52">
                  <c:v>45283</c:v>
                </c:pt>
                <c:pt idx="53">
                  <c:v>45284</c:v>
                </c:pt>
                <c:pt idx="54">
                  <c:v>45285</c:v>
                </c:pt>
                <c:pt idx="55">
                  <c:v>45286</c:v>
                </c:pt>
                <c:pt idx="56">
                  <c:v>45287</c:v>
                </c:pt>
                <c:pt idx="57">
                  <c:v>45288</c:v>
                </c:pt>
                <c:pt idx="58">
                  <c:v>45289</c:v>
                </c:pt>
                <c:pt idx="59">
                  <c:v>45290</c:v>
                </c:pt>
                <c:pt idx="60">
                  <c:v>45291</c:v>
                </c:pt>
                <c:pt idx="61">
                  <c:v>45292</c:v>
                </c:pt>
                <c:pt idx="62">
                  <c:v>45293</c:v>
                </c:pt>
                <c:pt idx="63">
                  <c:v>45294</c:v>
                </c:pt>
                <c:pt idx="64">
                  <c:v>45295</c:v>
                </c:pt>
                <c:pt idx="65">
                  <c:v>45296</c:v>
                </c:pt>
                <c:pt idx="66">
                  <c:v>45297</c:v>
                </c:pt>
                <c:pt idx="67">
                  <c:v>45298</c:v>
                </c:pt>
                <c:pt idx="68">
                  <c:v>45299</c:v>
                </c:pt>
                <c:pt idx="69">
                  <c:v>45300</c:v>
                </c:pt>
                <c:pt idx="70">
                  <c:v>45301</c:v>
                </c:pt>
                <c:pt idx="71">
                  <c:v>45302</c:v>
                </c:pt>
                <c:pt idx="72">
                  <c:v>45303</c:v>
                </c:pt>
                <c:pt idx="73">
                  <c:v>45304</c:v>
                </c:pt>
                <c:pt idx="74">
                  <c:v>45305</c:v>
                </c:pt>
                <c:pt idx="75">
                  <c:v>45306</c:v>
                </c:pt>
                <c:pt idx="76">
                  <c:v>45307</c:v>
                </c:pt>
                <c:pt idx="77">
                  <c:v>45308</c:v>
                </c:pt>
                <c:pt idx="78">
                  <c:v>45309</c:v>
                </c:pt>
                <c:pt idx="79">
                  <c:v>45310</c:v>
                </c:pt>
                <c:pt idx="80">
                  <c:v>45311</c:v>
                </c:pt>
                <c:pt idx="81">
                  <c:v>45312</c:v>
                </c:pt>
                <c:pt idx="82">
                  <c:v>45313</c:v>
                </c:pt>
                <c:pt idx="83">
                  <c:v>45314</c:v>
                </c:pt>
                <c:pt idx="84">
                  <c:v>45315</c:v>
                </c:pt>
                <c:pt idx="85">
                  <c:v>45316</c:v>
                </c:pt>
                <c:pt idx="86">
                  <c:v>45317</c:v>
                </c:pt>
                <c:pt idx="87">
                  <c:v>45318</c:v>
                </c:pt>
                <c:pt idx="88">
                  <c:v>45319</c:v>
                </c:pt>
                <c:pt idx="89">
                  <c:v>45320</c:v>
                </c:pt>
                <c:pt idx="90">
                  <c:v>45321</c:v>
                </c:pt>
                <c:pt idx="91">
                  <c:v>45322</c:v>
                </c:pt>
                <c:pt idx="92">
                  <c:v>45323</c:v>
                </c:pt>
                <c:pt idx="93">
                  <c:v>45324</c:v>
                </c:pt>
                <c:pt idx="94">
                  <c:v>45325</c:v>
                </c:pt>
                <c:pt idx="95">
                  <c:v>45326</c:v>
                </c:pt>
                <c:pt idx="96">
                  <c:v>45327</c:v>
                </c:pt>
                <c:pt idx="97">
                  <c:v>45328</c:v>
                </c:pt>
                <c:pt idx="98">
                  <c:v>45329</c:v>
                </c:pt>
                <c:pt idx="99">
                  <c:v>45330</c:v>
                </c:pt>
                <c:pt idx="100">
                  <c:v>45331</c:v>
                </c:pt>
                <c:pt idx="101">
                  <c:v>45332</c:v>
                </c:pt>
                <c:pt idx="102">
                  <c:v>45333</c:v>
                </c:pt>
                <c:pt idx="103">
                  <c:v>45334</c:v>
                </c:pt>
                <c:pt idx="104">
                  <c:v>45335</c:v>
                </c:pt>
                <c:pt idx="105">
                  <c:v>45336</c:v>
                </c:pt>
                <c:pt idx="106">
                  <c:v>45337</c:v>
                </c:pt>
                <c:pt idx="107">
                  <c:v>45338</c:v>
                </c:pt>
                <c:pt idx="108">
                  <c:v>45339</c:v>
                </c:pt>
                <c:pt idx="109">
                  <c:v>45340</c:v>
                </c:pt>
                <c:pt idx="110">
                  <c:v>45341</c:v>
                </c:pt>
                <c:pt idx="111">
                  <c:v>45342</c:v>
                </c:pt>
                <c:pt idx="112">
                  <c:v>45343</c:v>
                </c:pt>
                <c:pt idx="113">
                  <c:v>45344</c:v>
                </c:pt>
                <c:pt idx="114">
                  <c:v>45345</c:v>
                </c:pt>
                <c:pt idx="115">
                  <c:v>45346</c:v>
                </c:pt>
                <c:pt idx="116">
                  <c:v>45347</c:v>
                </c:pt>
                <c:pt idx="117">
                  <c:v>45348</c:v>
                </c:pt>
                <c:pt idx="118">
                  <c:v>45349</c:v>
                </c:pt>
                <c:pt idx="119">
                  <c:v>45350</c:v>
                </c:pt>
                <c:pt idx="120">
                  <c:v>45351</c:v>
                </c:pt>
                <c:pt idx="121">
                  <c:v>45352</c:v>
                </c:pt>
                <c:pt idx="122">
                  <c:v>45353</c:v>
                </c:pt>
                <c:pt idx="123">
                  <c:v>45354</c:v>
                </c:pt>
                <c:pt idx="124">
                  <c:v>45355</c:v>
                </c:pt>
                <c:pt idx="125">
                  <c:v>45356</c:v>
                </c:pt>
                <c:pt idx="126">
                  <c:v>45357</c:v>
                </c:pt>
                <c:pt idx="127">
                  <c:v>45358</c:v>
                </c:pt>
                <c:pt idx="128">
                  <c:v>45359</c:v>
                </c:pt>
                <c:pt idx="129">
                  <c:v>45360</c:v>
                </c:pt>
                <c:pt idx="130">
                  <c:v>45361</c:v>
                </c:pt>
                <c:pt idx="131">
                  <c:v>45362</c:v>
                </c:pt>
                <c:pt idx="132">
                  <c:v>45363</c:v>
                </c:pt>
                <c:pt idx="133">
                  <c:v>45364</c:v>
                </c:pt>
                <c:pt idx="134">
                  <c:v>45365</c:v>
                </c:pt>
                <c:pt idx="135">
                  <c:v>45366</c:v>
                </c:pt>
                <c:pt idx="136">
                  <c:v>45367</c:v>
                </c:pt>
                <c:pt idx="137">
                  <c:v>45368</c:v>
                </c:pt>
                <c:pt idx="138">
                  <c:v>45369</c:v>
                </c:pt>
                <c:pt idx="139">
                  <c:v>45370</c:v>
                </c:pt>
                <c:pt idx="140">
                  <c:v>45371</c:v>
                </c:pt>
                <c:pt idx="141">
                  <c:v>45372</c:v>
                </c:pt>
                <c:pt idx="142">
                  <c:v>45373</c:v>
                </c:pt>
                <c:pt idx="143">
                  <c:v>45374</c:v>
                </c:pt>
                <c:pt idx="144">
                  <c:v>45375</c:v>
                </c:pt>
                <c:pt idx="145">
                  <c:v>45376</c:v>
                </c:pt>
              </c:numCache>
            </c:numRef>
          </c:cat>
          <c:val>
            <c:numRef>
              <c:f>'Figure 12'!$L$4:$L$149</c:f>
              <c:numCache>
                <c:formatCode>#,##0;\(#,##0\);\-</c:formatCode>
                <c:ptCount val="146"/>
              </c:numCache>
            </c:numRef>
          </c:val>
          <c:smooth val="0"/>
          <c:extLst>
            <c:ext xmlns:c16="http://schemas.microsoft.com/office/drawing/2014/chart" uri="{C3380CC4-5D6E-409C-BE32-E72D297353CC}">
              <c16:uniqueId val="{00000005-2BA8-4B6D-AB75-8349DABF4697}"/>
            </c:ext>
          </c:extLst>
        </c:ser>
        <c:dLbls>
          <c:showLegendKey val="0"/>
          <c:showVal val="0"/>
          <c:showCatName val="0"/>
          <c:showSerName val="0"/>
          <c:showPercent val="0"/>
          <c:showBubbleSize val="0"/>
        </c:dLbls>
        <c:smooth val="0"/>
        <c:axId val="899203728"/>
        <c:axId val="899204056"/>
      </c:lineChart>
      <c:dateAx>
        <c:axId val="899203728"/>
        <c:scaling>
          <c:orientation val="minMax"/>
        </c:scaling>
        <c:delete val="0"/>
        <c:axPos val="b"/>
        <c:numFmt formatCode="d\-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204056"/>
        <c:crosses val="autoZero"/>
        <c:auto val="1"/>
        <c:lblOffset val="100"/>
        <c:baseTimeUnit val="days"/>
        <c:majorUnit val="7"/>
        <c:majorTimeUnit val="days"/>
      </c:dateAx>
      <c:valAx>
        <c:axId val="899204056"/>
        <c:scaling>
          <c:orientation val="minMax"/>
          <c:min val="40"/>
        </c:scaling>
        <c:delete val="0"/>
        <c:axPos val="l"/>
        <c:majorGridlines>
          <c:spPr>
            <a:ln w="9525" cap="flat" cmpd="sng" algn="ctr">
              <a:solidFill>
                <a:schemeClr val="accent1">
                  <a:lumMod val="20000"/>
                  <a:lumOff val="8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203728"/>
        <c:crosses val="autoZero"/>
        <c:crossBetween val="between"/>
      </c:valAx>
      <c:spPr>
        <a:noFill/>
        <a:ln>
          <a:noFill/>
        </a:ln>
        <a:effectLst/>
      </c:spPr>
    </c:plotArea>
    <c:legend>
      <c:legendPos val="b"/>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13'!$C$4</c:f>
              <c:strCache>
                <c:ptCount val="1"/>
                <c:pt idx="0">
                  <c:v>Import</c:v>
                </c:pt>
              </c:strCache>
            </c:strRef>
          </c:tx>
          <c:spPr>
            <a:solidFill>
              <a:schemeClr val="accent2"/>
            </a:solidFill>
            <a:ln>
              <a:noFill/>
            </a:ln>
            <a:effectLst/>
          </c:spPr>
          <c:invertIfNegative val="0"/>
          <c:cat>
            <c:strRef>
              <c:f>'Figure 13'!$B$5:$B$10</c:f>
              <c:strCache>
                <c:ptCount val="6"/>
                <c:pt idx="0">
                  <c:v>IFA 1</c:v>
                </c:pt>
                <c:pt idx="1">
                  <c:v>IFA 2</c:v>
                </c:pt>
                <c:pt idx="2">
                  <c:v>Eleclink</c:v>
                </c:pt>
                <c:pt idx="3">
                  <c:v>Nemo</c:v>
                </c:pt>
                <c:pt idx="4">
                  <c:v>BritNed</c:v>
                </c:pt>
                <c:pt idx="5">
                  <c:v>Viking Link</c:v>
                </c:pt>
              </c:strCache>
            </c:strRef>
          </c:cat>
          <c:val>
            <c:numRef>
              <c:f>'Figure 13'!$C$5:$C$10</c:f>
              <c:numCache>
                <c:formatCode>0.00</c:formatCode>
                <c:ptCount val="6"/>
                <c:pt idx="0">
                  <c:v>11.8</c:v>
                </c:pt>
                <c:pt idx="1">
                  <c:v>13.57</c:v>
                </c:pt>
                <c:pt idx="2">
                  <c:v>12.56</c:v>
                </c:pt>
                <c:pt idx="3">
                  <c:v>11.11</c:v>
                </c:pt>
                <c:pt idx="4">
                  <c:v>14.2</c:v>
                </c:pt>
                <c:pt idx="5">
                  <c:v>14.68</c:v>
                </c:pt>
              </c:numCache>
            </c:numRef>
          </c:val>
          <c:extLst>
            <c:ext xmlns:c16="http://schemas.microsoft.com/office/drawing/2014/chart" uri="{C3380CC4-5D6E-409C-BE32-E72D297353CC}">
              <c16:uniqueId val="{00000000-3B51-47A9-BE79-F66831BE1086}"/>
            </c:ext>
          </c:extLst>
        </c:ser>
        <c:ser>
          <c:idx val="1"/>
          <c:order val="1"/>
          <c:tx>
            <c:strRef>
              <c:f>'Figure 13'!$D$4</c:f>
              <c:strCache>
                <c:ptCount val="1"/>
                <c:pt idx="0">
                  <c:v>Export</c:v>
                </c:pt>
              </c:strCache>
            </c:strRef>
          </c:tx>
          <c:spPr>
            <a:solidFill>
              <a:schemeClr val="accent1"/>
            </a:solidFill>
            <a:ln>
              <a:noFill/>
            </a:ln>
            <a:effectLst/>
          </c:spPr>
          <c:invertIfNegative val="0"/>
          <c:cat>
            <c:strRef>
              <c:f>'Figure 13'!$B$5:$B$10</c:f>
              <c:strCache>
                <c:ptCount val="6"/>
                <c:pt idx="0">
                  <c:v>IFA 1</c:v>
                </c:pt>
                <c:pt idx="1">
                  <c:v>IFA 2</c:v>
                </c:pt>
                <c:pt idx="2">
                  <c:v>Eleclink</c:v>
                </c:pt>
                <c:pt idx="3">
                  <c:v>Nemo</c:v>
                </c:pt>
                <c:pt idx="4">
                  <c:v>BritNed</c:v>
                </c:pt>
                <c:pt idx="5">
                  <c:v>Viking Link</c:v>
                </c:pt>
              </c:strCache>
            </c:strRef>
          </c:cat>
          <c:val>
            <c:numRef>
              <c:f>'Figure 13'!$D$5:$D$10</c:f>
              <c:numCache>
                <c:formatCode>0.00</c:formatCode>
                <c:ptCount val="6"/>
                <c:pt idx="0">
                  <c:v>2.11</c:v>
                </c:pt>
                <c:pt idx="1">
                  <c:v>0.6</c:v>
                </c:pt>
                <c:pt idx="2">
                  <c:v>2</c:v>
                </c:pt>
                <c:pt idx="3">
                  <c:v>1.39</c:v>
                </c:pt>
                <c:pt idx="4">
                  <c:v>1.2</c:v>
                </c:pt>
                <c:pt idx="5">
                  <c:v>0.39</c:v>
                </c:pt>
              </c:numCache>
            </c:numRef>
          </c:val>
          <c:extLst>
            <c:ext xmlns:c16="http://schemas.microsoft.com/office/drawing/2014/chart" uri="{C3380CC4-5D6E-409C-BE32-E72D297353CC}">
              <c16:uniqueId val="{00000001-3B51-47A9-BE79-F66831BE1086}"/>
            </c:ext>
          </c:extLst>
        </c:ser>
        <c:dLbls>
          <c:showLegendKey val="0"/>
          <c:showVal val="0"/>
          <c:showCatName val="0"/>
          <c:showSerName val="0"/>
          <c:showPercent val="0"/>
          <c:showBubbleSize val="0"/>
        </c:dLbls>
        <c:gapWidth val="219"/>
        <c:overlap val="-27"/>
        <c:axId val="551450815"/>
        <c:axId val="551456215"/>
      </c:barChart>
      <c:catAx>
        <c:axId val="551450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1456215"/>
        <c:crosses val="autoZero"/>
        <c:auto val="1"/>
        <c:lblAlgn val="ctr"/>
        <c:lblOffset val="100"/>
        <c:noMultiLvlLbl val="0"/>
      </c:catAx>
      <c:valAx>
        <c:axId val="5514562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Clearing Price </a:t>
                </a:r>
                <a:r>
                  <a:rPr lang="en-GB" sz="1000" b="0" i="0" u="none" strike="noStrike" baseline="0">
                    <a:effectLst/>
                  </a:rPr>
                  <a:t>(€/MW)</a:t>
                </a:r>
                <a:endParaRPr lang="en-GB" b="0"/>
              </a:p>
            </c:rich>
          </c:tx>
          <c:layout>
            <c:manualLayout>
              <c:xMode val="edge"/>
              <c:yMode val="edge"/>
              <c:x val="1.6431603450636725E-2"/>
              <c:y val="0.225594327024911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14508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6258643899021"/>
          <c:y val="5.5884810173376223E-2"/>
          <c:w val="0.85662523741909313"/>
          <c:h val="0.69950574840116819"/>
        </c:manualLayout>
      </c:layout>
      <c:lineChart>
        <c:grouping val="standard"/>
        <c:varyColors val="0"/>
        <c:ser>
          <c:idx val="0"/>
          <c:order val="0"/>
          <c:tx>
            <c:strRef>
              <c:f>'Figure 14'!$K$3</c:f>
              <c:strCache>
                <c:ptCount val="1"/>
                <c:pt idx="0">
                  <c:v>Total</c:v>
                </c:pt>
              </c:strCache>
            </c:strRef>
          </c:tx>
          <c:spPr>
            <a:ln w="28575" cap="rnd">
              <a:solidFill>
                <a:schemeClr val="accent2"/>
              </a:solidFill>
              <a:round/>
            </a:ln>
            <a:effectLst/>
          </c:spPr>
          <c:marker>
            <c:symbol val="none"/>
          </c:marker>
          <c:cat>
            <c:numRef>
              <c:f>'Figure 14'!$A$4:$A$217</c:f>
              <c:numCache>
                <c:formatCode>m/d/yyyy</c:formatCode>
                <c:ptCount val="214"/>
                <c:pt idx="0">
                  <c:v>45383</c:v>
                </c:pt>
                <c:pt idx="1">
                  <c:v>45384</c:v>
                </c:pt>
                <c:pt idx="2">
                  <c:v>45385</c:v>
                </c:pt>
                <c:pt idx="3">
                  <c:v>45386</c:v>
                </c:pt>
                <c:pt idx="4">
                  <c:v>45387</c:v>
                </c:pt>
                <c:pt idx="5">
                  <c:v>45388</c:v>
                </c:pt>
                <c:pt idx="6">
                  <c:v>45389</c:v>
                </c:pt>
                <c:pt idx="7">
                  <c:v>45390</c:v>
                </c:pt>
                <c:pt idx="8">
                  <c:v>45391</c:v>
                </c:pt>
                <c:pt idx="9">
                  <c:v>45392</c:v>
                </c:pt>
                <c:pt idx="10">
                  <c:v>45393</c:v>
                </c:pt>
                <c:pt idx="11">
                  <c:v>45394</c:v>
                </c:pt>
                <c:pt idx="12">
                  <c:v>45395</c:v>
                </c:pt>
                <c:pt idx="13">
                  <c:v>45396</c:v>
                </c:pt>
                <c:pt idx="14">
                  <c:v>45397</c:v>
                </c:pt>
                <c:pt idx="15">
                  <c:v>45398</c:v>
                </c:pt>
                <c:pt idx="16">
                  <c:v>45399</c:v>
                </c:pt>
                <c:pt idx="17">
                  <c:v>45400</c:v>
                </c:pt>
                <c:pt idx="18">
                  <c:v>45401</c:v>
                </c:pt>
                <c:pt idx="19">
                  <c:v>45402</c:v>
                </c:pt>
                <c:pt idx="20">
                  <c:v>45403</c:v>
                </c:pt>
                <c:pt idx="21">
                  <c:v>45404</c:v>
                </c:pt>
                <c:pt idx="22">
                  <c:v>45405</c:v>
                </c:pt>
                <c:pt idx="23">
                  <c:v>45406</c:v>
                </c:pt>
                <c:pt idx="24">
                  <c:v>45407</c:v>
                </c:pt>
                <c:pt idx="25">
                  <c:v>45408</c:v>
                </c:pt>
                <c:pt idx="26">
                  <c:v>45409</c:v>
                </c:pt>
                <c:pt idx="27">
                  <c:v>45410</c:v>
                </c:pt>
                <c:pt idx="28">
                  <c:v>45411</c:v>
                </c:pt>
                <c:pt idx="29">
                  <c:v>45412</c:v>
                </c:pt>
                <c:pt idx="30">
                  <c:v>45413</c:v>
                </c:pt>
                <c:pt idx="31">
                  <c:v>45414</c:v>
                </c:pt>
                <c:pt idx="32">
                  <c:v>45415</c:v>
                </c:pt>
                <c:pt idx="33">
                  <c:v>45416</c:v>
                </c:pt>
                <c:pt idx="34">
                  <c:v>45417</c:v>
                </c:pt>
                <c:pt idx="35">
                  <c:v>45418</c:v>
                </c:pt>
                <c:pt idx="36">
                  <c:v>45419</c:v>
                </c:pt>
                <c:pt idx="37">
                  <c:v>45420</c:v>
                </c:pt>
                <c:pt idx="38">
                  <c:v>45421</c:v>
                </c:pt>
                <c:pt idx="39">
                  <c:v>45422</c:v>
                </c:pt>
                <c:pt idx="40">
                  <c:v>45423</c:v>
                </c:pt>
                <c:pt idx="41">
                  <c:v>45424</c:v>
                </c:pt>
                <c:pt idx="42">
                  <c:v>45425</c:v>
                </c:pt>
                <c:pt idx="43">
                  <c:v>45426</c:v>
                </c:pt>
                <c:pt idx="44">
                  <c:v>45427</c:v>
                </c:pt>
                <c:pt idx="45">
                  <c:v>45428</c:v>
                </c:pt>
                <c:pt idx="46">
                  <c:v>45429</c:v>
                </c:pt>
                <c:pt idx="47">
                  <c:v>45430</c:v>
                </c:pt>
                <c:pt idx="48">
                  <c:v>45431</c:v>
                </c:pt>
                <c:pt idx="49">
                  <c:v>45432</c:v>
                </c:pt>
                <c:pt idx="50">
                  <c:v>45433</c:v>
                </c:pt>
                <c:pt idx="51">
                  <c:v>45434</c:v>
                </c:pt>
                <c:pt idx="52">
                  <c:v>45435</c:v>
                </c:pt>
                <c:pt idx="53">
                  <c:v>45436</c:v>
                </c:pt>
                <c:pt idx="54">
                  <c:v>45437</c:v>
                </c:pt>
                <c:pt idx="55">
                  <c:v>45438</c:v>
                </c:pt>
                <c:pt idx="56">
                  <c:v>45439</c:v>
                </c:pt>
                <c:pt idx="57">
                  <c:v>45440</c:v>
                </c:pt>
                <c:pt idx="58">
                  <c:v>45441</c:v>
                </c:pt>
                <c:pt idx="59">
                  <c:v>45442</c:v>
                </c:pt>
                <c:pt idx="60">
                  <c:v>45443</c:v>
                </c:pt>
                <c:pt idx="61">
                  <c:v>45444</c:v>
                </c:pt>
                <c:pt idx="62">
                  <c:v>45445</c:v>
                </c:pt>
                <c:pt idx="63">
                  <c:v>45446</c:v>
                </c:pt>
                <c:pt idx="64">
                  <c:v>45447</c:v>
                </c:pt>
                <c:pt idx="65">
                  <c:v>45448</c:v>
                </c:pt>
                <c:pt idx="66">
                  <c:v>45449</c:v>
                </c:pt>
                <c:pt idx="67">
                  <c:v>45450</c:v>
                </c:pt>
                <c:pt idx="68">
                  <c:v>45451</c:v>
                </c:pt>
                <c:pt idx="69">
                  <c:v>45452</c:v>
                </c:pt>
                <c:pt idx="70">
                  <c:v>45453</c:v>
                </c:pt>
                <c:pt idx="71">
                  <c:v>45454</c:v>
                </c:pt>
                <c:pt idx="72">
                  <c:v>45455</c:v>
                </c:pt>
                <c:pt idx="73">
                  <c:v>45456</c:v>
                </c:pt>
                <c:pt idx="74">
                  <c:v>45457</c:v>
                </c:pt>
                <c:pt idx="75">
                  <c:v>45458</c:v>
                </c:pt>
                <c:pt idx="76">
                  <c:v>45459</c:v>
                </c:pt>
                <c:pt idx="77">
                  <c:v>45460</c:v>
                </c:pt>
                <c:pt idx="78">
                  <c:v>45461</c:v>
                </c:pt>
                <c:pt idx="79">
                  <c:v>45462</c:v>
                </c:pt>
                <c:pt idx="80">
                  <c:v>45463</c:v>
                </c:pt>
                <c:pt idx="81">
                  <c:v>45464</c:v>
                </c:pt>
                <c:pt idx="82">
                  <c:v>45465</c:v>
                </c:pt>
                <c:pt idx="83">
                  <c:v>45466</c:v>
                </c:pt>
                <c:pt idx="84">
                  <c:v>45467</c:v>
                </c:pt>
                <c:pt idx="85">
                  <c:v>45468</c:v>
                </c:pt>
                <c:pt idx="86">
                  <c:v>45469</c:v>
                </c:pt>
                <c:pt idx="87">
                  <c:v>45470</c:v>
                </c:pt>
                <c:pt idx="88">
                  <c:v>45471</c:v>
                </c:pt>
                <c:pt idx="89">
                  <c:v>45472</c:v>
                </c:pt>
                <c:pt idx="90">
                  <c:v>45473</c:v>
                </c:pt>
                <c:pt idx="91">
                  <c:v>45474</c:v>
                </c:pt>
                <c:pt idx="92">
                  <c:v>45475</c:v>
                </c:pt>
                <c:pt idx="93">
                  <c:v>45476</c:v>
                </c:pt>
                <c:pt idx="94">
                  <c:v>45477</c:v>
                </c:pt>
                <c:pt idx="95">
                  <c:v>45478</c:v>
                </c:pt>
                <c:pt idx="96">
                  <c:v>45479</c:v>
                </c:pt>
                <c:pt idx="97">
                  <c:v>45480</c:v>
                </c:pt>
                <c:pt idx="98">
                  <c:v>45481</c:v>
                </c:pt>
                <c:pt idx="99">
                  <c:v>45482</c:v>
                </c:pt>
                <c:pt idx="100">
                  <c:v>45483</c:v>
                </c:pt>
                <c:pt idx="101">
                  <c:v>45484</c:v>
                </c:pt>
                <c:pt idx="102">
                  <c:v>45485</c:v>
                </c:pt>
                <c:pt idx="103">
                  <c:v>45486</c:v>
                </c:pt>
                <c:pt idx="104">
                  <c:v>45487</c:v>
                </c:pt>
                <c:pt idx="105">
                  <c:v>45488</c:v>
                </c:pt>
                <c:pt idx="106">
                  <c:v>45489</c:v>
                </c:pt>
                <c:pt idx="107">
                  <c:v>45490</c:v>
                </c:pt>
                <c:pt idx="108">
                  <c:v>45491</c:v>
                </c:pt>
                <c:pt idx="109">
                  <c:v>45492</c:v>
                </c:pt>
                <c:pt idx="110">
                  <c:v>45493</c:v>
                </c:pt>
                <c:pt idx="111">
                  <c:v>45494</c:v>
                </c:pt>
                <c:pt idx="112">
                  <c:v>45495</c:v>
                </c:pt>
                <c:pt idx="113">
                  <c:v>45496</c:v>
                </c:pt>
                <c:pt idx="114">
                  <c:v>45497</c:v>
                </c:pt>
                <c:pt idx="115">
                  <c:v>45498</c:v>
                </c:pt>
                <c:pt idx="116">
                  <c:v>45499</c:v>
                </c:pt>
                <c:pt idx="117">
                  <c:v>45500</c:v>
                </c:pt>
                <c:pt idx="118">
                  <c:v>45501</c:v>
                </c:pt>
                <c:pt idx="119">
                  <c:v>45502</c:v>
                </c:pt>
                <c:pt idx="120">
                  <c:v>45503</c:v>
                </c:pt>
                <c:pt idx="121">
                  <c:v>45504</c:v>
                </c:pt>
                <c:pt idx="122">
                  <c:v>45505</c:v>
                </c:pt>
                <c:pt idx="123">
                  <c:v>45506</c:v>
                </c:pt>
                <c:pt idx="124">
                  <c:v>45507</c:v>
                </c:pt>
                <c:pt idx="125">
                  <c:v>45508</c:v>
                </c:pt>
                <c:pt idx="126">
                  <c:v>45509</c:v>
                </c:pt>
                <c:pt idx="127">
                  <c:v>45510</c:v>
                </c:pt>
                <c:pt idx="128">
                  <c:v>45511</c:v>
                </c:pt>
                <c:pt idx="129">
                  <c:v>45512</c:v>
                </c:pt>
                <c:pt idx="130">
                  <c:v>45513</c:v>
                </c:pt>
                <c:pt idx="131">
                  <c:v>45514</c:v>
                </c:pt>
                <c:pt idx="132">
                  <c:v>45515</c:v>
                </c:pt>
                <c:pt idx="133">
                  <c:v>45516</c:v>
                </c:pt>
                <c:pt idx="134">
                  <c:v>45517</c:v>
                </c:pt>
                <c:pt idx="135">
                  <c:v>45518</c:v>
                </c:pt>
                <c:pt idx="136">
                  <c:v>45519</c:v>
                </c:pt>
                <c:pt idx="137">
                  <c:v>45520</c:v>
                </c:pt>
                <c:pt idx="138">
                  <c:v>45521</c:v>
                </c:pt>
                <c:pt idx="139">
                  <c:v>45522</c:v>
                </c:pt>
                <c:pt idx="140">
                  <c:v>45523</c:v>
                </c:pt>
                <c:pt idx="141">
                  <c:v>45524</c:v>
                </c:pt>
                <c:pt idx="142">
                  <c:v>45525</c:v>
                </c:pt>
                <c:pt idx="143">
                  <c:v>45526</c:v>
                </c:pt>
                <c:pt idx="144">
                  <c:v>45527</c:v>
                </c:pt>
                <c:pt idx="145">
                  <c:v>45528</c:v>
                </c:pt>
                <c:pt idx="146">
                  <c:v>45529</c:v>
                </c:pt>
                <c:pt idx="147">
                  <c:v>45530</c:v>
                </c:pt>
                <c:pt idx="148">
                  <c:v>45531</c:v>
                </c:pt>
                <c:pt idx="149">
                  <c:v>45532</c:v>
                </c:pt>
                <c:pt idx="150">
                  <c:v>45533</c:v>
                </c:pt>
                <c:pt idx="151">
                  <c:v>45534</c:v>
                </c:pt>
                <c:pt idx="152">
                  <c:v>45535</c:v>
                </c:pt>
                <c:pt idx="153">
                  <c:v>45536</c:v>
                </c:pt>
                <c:pt idx="154">
                  <c:v>45537</c:v>
                </c:pt>
                <c:pt idx="155">
                  <c:v>45538</c:v>
                </c:pt>
                <c:pt idx="156">
                  <c:v>45539</c:v>
                </c:pt>
                <c:pt idx="157">
                  <c:v>45540</c:v>
                </c:pt>
                <c:pt idx="158">
                  <c:v>45541</c:v>
                </c:pt>
                <c:pt idx="159">
                  <c:v>45542</c:v>
                </c:pt>
                <c:pt idx="160">
                  <c:v>45543</c:v>
                </c:pt>
                <c:pt idx="161">
                  <c:v>45544</c:v>
                </c:pt>
                <c:pt idx="162">
                  <c:v>45545</c:v>
                </c:pt>
                <c:pt idx="163">
                  <c:v>45546</c:v>
                </c:pt>
                <c:pt idx="164">
                  <c:v>45547</c:v>
                </c:pt>
                <c:pt idx="165">
                  <c:v>45548</c:v>
                </c:pt>
                <c:pt idx="166">
                  <c:v>45549</c:v>
                </c:pt>
                <c:pt idx="167">
                  <c:v>45550</c:v>
                </c:pt>
                <c:pt idx="168">
                  <c:v>45551</c:v>
                </c:pt>
                <c:pt idx="169">
                  <c:v>45552</c:v>
                </c:pt>
                <c:pt idx="170">
                  <c:v>45553</c:v>
                </c:pt>
                <c:pt idx="171">
                  <c:v>45554</c:v>
                </c:pt>
                <c:pt idx="172">
                  <c:v>45555</c:v>
                </c:pt>
                <c:pt idx="173">
                  <c:v>45556</c:v>
                </c:pt>
                <c:pt idx="174">
                  <c:v>45557</c:v>
                </c:pt>
                <c:pt idx="175">
                  <c:v>45558</c:v>
                </c:pt>
                <c:pt idx="176">
                  <c:v>45559</c:v>
                </c:pt>
                <c:pt idx="177">
                  <c:v>45560</c:v>
                </c:pt>
                <c:pt idx="178">
                  <c:v>45561</c:v>
                </c:pt>
                <c:pt idx="179">
                  <c:v>45562</c:v>
                </c:pt>
                <c:pt idx="180">
                  <c:v>45563</c:v>
                </c:pt>
                <c:pt idx="181">
                  <c:v>45564</c:v>
                </c:pt>
                <c:pt idx="182">
                  <c:v>45565</c:v>
                </c:pt>
                <c:pt idx="183">
                  <c:v>45566</c:v>
                </c:pt>
                <c:pt idx="184">
                  <c:v>45567</c:v>
                </c:pt>
                <c:pt idx="185">
                  <c:v>45568</c:v>
                </c:pt>
                <c:pt idx="186">
                  <c:v>45569</c:v>
                </c:pt>
                <c:pt idx="187">
                  <c:v>45570</c:v>
                </c:pt>
                <c:pt idx="188">
                  <c:v>45571</c:v>
                </c:pt>
                <c:pt idx="189">
                  <c:v>45572</c:v>
                </c:pt>
                <c:pt idx="190">
                  <c:v>45573</c:v>
                </c:pt>
                <c:pt idx="191">
                  <c:v>45574</c:v>
                </c:pt>
                <c:pt idx="192">
                  <c:v>45575</c:v>
                </c:pt>
                <c:pt idx="193">
                  <c:v>45576</c:v>
                </c:pt>
                <c:pt idx="194">
                  <c:v>45577</c:v>
                </c:pt>
                <c:pt idx="195">
                  <c:v>45578</c:v>
                </c:pt>
                <c:pt idx="196">
                  <c:v>45579</c:v>
                </c:pt>
                <c:pt idx="197">
                  <c:v>45580</c:v>
                </c:pt>
                <c:pt idx="198">
                  <c:v>45581</c:v>
                </c:pt>
                <c:pt idx="199">
                  <c:v>45582</c:v>
                </c:pt>
                <c:pt idx="200">
                  <c:v>45583</c:v>
                </c:pt>
                <c:pt idx="201">
                  <c:v>45584</c:v>
                </c:pt>
                <c:pt idx="202">
                  <c:v>45585</c:v>
                </c:pt>
                <c:pt idx="203">
                  <c:v>45586</c:v>
                </c:pt>
                <c:pt idx="204">
                  <c:v>45587</c:v>
                </c:pt>
                <c:pt idx="205">
                  <c:v>45588</c:v>
                </c:pt>
                <c:pt idx="206">
                  <c:v>45589</c:v>
                </c:pt>
                <c:pt idx="207">
                  <c:v>45590</c:v>
                </c:pt>
                <c:pt idx="208">
                  <c:v>45591</c:v>
                </c:pt>
                <c:pt idx="209">
                  <c:v>45592</c:v>
                </c:pt>
                <c:pt idx="210">
                  <c:v>45593</c:v>
                </c:pt>
                <c:pt idx="211">
                  <c:v>45594</c:v>
                </c:pt>
                <c:pt idx="212">
                  <c:v>45595</c:v>
                </c:pt>
                <c:pt idx="213">
                  <c:v>45596</c:v>
                </c:pt>
              </c:numCache>
            </c:numRef>
          </c:cat>
          <c:val>
            <c:numRef>
              <c:f>'Figure 14'!$K$4:$K$217</c:f>
              <c:numCache>
                <c:formatCode>_-* #,##0.0_-;\-* #,##0.0_-;_-* "-"??_-;_-@_-</c:formatCode>
                <c:ptCount val="214"/>
                <c:pt idx="0">
                  <c:v>9.2000000000000011</c:v>
                </c:pt>
                <c:pt idx="1">
                  <c:v>9.2000000000000011</c:v>
                </c:pt>
                <c:pt idx="2">
                  <c:v>9.2000000000000011</c:v>
                </c:pt>
                <c:pt idx="3">
                  <c:v>9.2000000000000011</c:v>
                </c:pt>
                <c:pt idx="4">
                  <c:v>9.2000000000000011</c:v>
                </c:pt>
                <c:pt idx="5">
                  <c:v>9.2000000000000011</c:v>
                </c:pt>
                <c:pt idx="6">
                  <c:v>9.2000000000000011</c:v>
                </c:pt>
                <c:pt idx="7">
                  <c:v>8.2000000000000011</c:v>
                </c:pt>
                <c:pt idx="8">
                  <c:v>7.4</c:v>
                </c:pt>
                <c:pt idx="9">
                  <c:v>7.4</c:v>
                </c:pt>
                <c:pt idx="10">
                  <c:v>7.4</c:v>
                </c:pt>
                <c:pt idx="11">
                  <c:v>7.4</c:v>
                </c:pt>
                <c:pt idx="12">
                  <c:v>7.4</c:v>
                </c:pt>
                <c:pt idx="13">
                  <c:v>7.4</c:v>
                </c:pt>
                <c:pt idx="14">
                  <c:v>7.7</c:v>
                </c:pt>
                <c:pt idx="15">
                  <c:v>7.7</c:v>
                </c:pt>
                <c:pt idx="16">
                  <c:v>7.7</c:v>
                </c:pt>
                <c:pt idx="17">
                  <c:v>7.7</c:v>
                </c:pt>
                <c:pt idx="18">
                  <c:v>7.7</c:v>
                </c:pt>
                <c:pt idx="19">
                  <c:v>7.7</c:v>
                </c:pt>
                <c:pt idx="20">
                  <c:v>8.2000000000000011</c:v>
                </c:pt>
                <c:pt idx="21">
                  <c:v>8.2000000000000011</c:v>
                </c:pt>
                <c:pt idx="22">
                  <c:v>8.2000000000000011</c:v>
                </c:pt>
                <c:pt idx="23">
                  <c:v>8.2000000000000011</c:v>
                </c:pt>
                <c:pt idx="24">
                  <c:v>8.2000000000000011</c:v>
                </c:pt>
                <c:pt idx="25">
                  <c:v>8.2000000000000011</c:v>
                </c:pt>
                <c:pt idx="26">
                  <c:v>8.2000000000000011</c:v>
                </c:pt>
                <c:pt idx="27">
                  <c:v>8.2000000000000011</c:v>
                </c:pt>
                <c:pt idx="28">
                  <c:v>8.2000000000000011</c:v>
                </c:pt>
                <c:pt idx="29">
                  <c:v>8.2000000000000011</c:v>
                </c:pt>
                <c:pt idx="30">
                  <c:v>8.2000000000000011</c:v>
                </c:pt>
                <c:pt idx="31">
                  <c:v>8.2000000000000011</c:v>
                </c:pt>
                <c:pt idx="32">
                  <c:v>8.2000000000000011</c:v>
                </c:pt>
                <c:pt idx="33">
                  <c:v>8.2000000000000011</c:v>
                </c:pt>
                <c:pt idx="34">
                  <c:v>7.95</c:v>
                </c:pt>
                <c:pt idx="35">
                  <c:v>7.95</c:v>
                </c:pt>
                <c:pt idx="36">
                  <c:v>7.95</c:v>
                </c:pt>
                <c:pt idx="37">
                  <c:v>7.95</c:v>
                </c:pt>
                <c:pt idx="38">
                  <c:v>7.95</c:v>
                </c:pt>
                <c:pt idx="39">
                  <c:v>7.95</c:v>
                </c:pt>
                <c:pt idx="40">
                  <c:v>7.95</c:v>
                </c:pt>
                <c:pt idx="41">
                  <c:v>8.2000000000000011</c:v>
                </c:pt>
                <c:pt idx="42">
                  <c:v>8.2000000000000011</c:v>
                </c:pt>
                <c:pt idx="43">
                  <c:v>8.2000000000000011</c:v>
                </c:pt>
                <c:pt idx="44">
                  <c:v>8.2000000000000011</c:v>
                </c:pt>
                <c:pt idx="45">
                  <c:v>8.2000000000000011</c:v>
                </c:pt>
                <c:pt idx="46">
                  <c:v>8.2000000000000011</c:v>
                </c:pt>
                <c:pt idx="47">
                  <c:v>8.2000000000000011</c:v>
                </c:pt>
                <c:pt idx="48">
                  <c:v>8.2000000000000011</c:v>
                </c:pt>
                <c:pt idx="49">
                  <c:v>8.2000000000000011</c:v>
                </c:pt>
                <c:pt idx="50">
                  <c:v>8.2000000000000011</c:v>
                </c:pt>
                <c:pt idx="51">
                  <c:v>8.2000000000000011</c:v>
                </c:pt>
                <c:pt idx="52">
                  <c:v>9.2000000000000011</c:v>
                </c:pt>
                <c:pt idx="53">
                  <c:v>9.2000000000000011</c:v>
                </c:pt>
                <c:pt idx="54">
                  <c:v>9.2000000000000011</c:v>
                </c:pt>
                <c:pt idx="55">
                  <c:v>9.2000000000000011</c:v>
                </c:pt>
                <c:pt idx="56">
                  <c:v>9.2000000000000011</c:v>
                </c:pt>
                <c:pt idx="57">
                  <c:v>9.2000000000000011</c:v>
                </c:pt>
                <c:pt idx="58">
                  <c:v>9.2000000000000011</c:v>
                </c:pt>
                <c:pt idx="59">
                  <c:v>9.2000000000000011</c:v>
                </c:pt>
                <c:pt idx="60">
                  <c:v>9.2000000000000011</c:v>
                </c:pt>
                <c:pt idx="61">
                  <c:v>9.2000000000000011</c:v>
                </c:pt>
                <c:pt idx="62">
                  <c:v>9.2000000000000011</c:v>
                </c:pt>
                <c:pt idx="63">
                  <c:v>9.2000000000000011</c:v>
                </c:pt>
                <c:pt idx="64">
                  <c:v>9.2000000000000011</c:v>
                </c:pt>
                <c:pt idx="65">
                  <c:v>9.2000000000000011</c:v>
                </c:pt>
                <c:pt idx="66">
                  <c:v>9.2000000000000011</c:v>
                </c:pt>
                <c:pt idx="67">
                  <c:v>9.2000000000000011</c:v>
                </c:pt>
                <c:pt idx="68">
                  <c:v>9.2000000000000011</c:v>
                </c:pt>
                <c:pt idx="69">
                  <c:v>9.2000000000000011</c:v>
                </c:pt>
                <c:pt idx="70">
                  <c:v>8.2000000000000011</c:v>
                </c:pt>
                <c:pt idx="71">
                  <c:v>8.2000000000000011</c:v>
                </c:pt>
                <c:pt idx="72">
                  <c:v>8.2000000000000011</c:v>
                </c:pt>
                <c:pt idx="73">
                  <c:v>8.2000000000000011</c:v>
                </c:pt>
                <c:pt idx="74">
                  <c:v>8.2000000000000011</c:v>
                </c:pt>
                <c:pt idx="75">
                  <c:v>8.2000000000000011</c:v>
                </c:pt>
                <c:pt idx="76">
                  <c:v>8.2000000000000011</c:v>
                </c:pt>
                <c:pt idx="77">
                  <c:v>8.2000000000000011</c:v>
                </c:pt>
                <c:pt idx="78">
                  <c:v>8.2000000000000011</c:v>
                </c:pt>
                <c:pt idx="79">
                  <c:v>8.2000000000000011</c:v>
                </c:pt>
                <c:pt idx="80">
                  <c:v>8.2000000000000011</c:v>
                </c:pt>
                <c:pt idx="81">
                  <c:v>8.2000000000000011</c:v>
                </c:pt>
                <c:pt idx="82">
                  <c:v>9.2000000000000011</c:v>
                </c:pt>
                <c:pt idx="83">
                  <c:v>9.2000000000000011</c:v>
                </c:pt>
                <c:pt idx="84">
                  <c:v>9.2000000000000011</c:v>
                </c:pt>
                <c:pt idx="85">
                  <c:v>9.2000000000000011</c:v>
                </c:pt>
                <c:pt idx="86">
                  <c:v>9.2000000000000011</c:v>
                </c:pt>
                <c:pt idx="87">
                  <c:v>9.2000000000000011</c:v>
                </c:pt>
                <c:pt idx="88">
                  <c:v>9.2000000000000011</c:v>
                </c:pt>
                <c:pt idx="89">
                  <c:v>9.2000000000000011</c:v>
                </c:pt>
                <c:pt idx="90">
                  <c:v>9.2000000000000011</c:v>
                </c:pt>
                <c:pt idx="91">
                  <c:v>8.2000000000000011</c:v>
                </c:pt>
                <c:pt idx="92">
                  <c:v>8.2000000000000011</c:v>
                </c:pt>
                <c:pt idx="93">
                  <c:v>8.2000000000000011</c:v>
                </c:pt>
                <c:pt idx="94">
                  <c:v>8.2000000000000011</c:v>
                </c:pt>
                <c:pt idx="95">
                  <c:v>8.2000000000000011</c:v>
                </c:pt>
                <c:pt idx="96">
                  <c:v>8.2000000000000011</c:v>
                </c:pt>
                <c:pt idx="97">
                  <c:v>8.2000000000000011</c:v>
                </c:pt>
                <c:pt idx="98">
                  <c:v>8.2000000000000011</c:v>
                </c:pt>
                <c:pt idx="99">
                  <c:v>8.2000000000000011</c:v>
                </c:pt>
                <c:pt idx="100">
                  <c:v>8.2000000000000011</c:v>
                </c:pt>
                <c:pt idx="101">
                  <c:v>8.2000000000000011</c:v>
                </c:pt>
                <c:pt idx="102">
                  <c:v>8.2000000000000011</c:v>
                </c:pt>
                <c:pt idx="103">
                  <c:v>8.2000000000000011</c:v>
                </c:pt>
                <c:pt idx="104">
                  <c:v>8.2000000000000011</c:v>
                </c:pt>
                <c:pt idx="105">
                  <c:v>8.2000000000000011</c:v>
                </c:pt>
                <c:pt idx="106">
                  <c:v>8.2000000000000011</c:v>
                </c:pt>
                <c:pt idx="107">
                  <c:v>8.2000000000000011</c:v>
                </c:pt>
                <c:pt idx="108">
                  <c:v>8.2000000000000011</c:v>
                </c:pt>
                <c:pt idx="109">
                  <c:v>8.2000000000000011</c:v>
                </c:pt>
                <c:pt idx="110">
                  <c:v>8.2000000000000011</c:v>
                </c:pt>
                <c:pt idx="111">
                  <c:v>8.2000000000000011</c:v>
                </c:pt>
                <c:pt idx="112">
                  <c:v>8.2000000000000011</c:v>
                </c:pt>
                <c:pt idx="113">
                  <c:v>7.2</c:v>
                </c:pt>
                <c:pt idx="114">
                  <c:v>7.2</c:v>
                </c:pt>
                <c:pt idx="115">
                  <c:v>7.2</c:v>
                </c:pt>
                <c:pt idx="116">
                  <c:v>7.2</c:v>
                </c:pt>
                <c:pt idx="117">
                  <c:v>7.2</c:v>
                </c:pt>
                <c:pt idx="118">
                  <c:v>7.2</c:v>
                </c:pt>
                <c:pt idx="119">
                  <c:v>7.2</c:v>
                </c:pt>
                <c:pt idx="120">
                  <c:v>8.2000000000000011</c:v>
                </c:pt>
                <c:pt idx="121">
                  <c:v>8.2000000000000011</c:v>
                </c:pt>
                <c:pt idx="122">
                  <c:v>8.2000000000000011</c:v>
                </c:pt>
                <c:pt idx="123">
                  <c:v>8.2000000000000011</c:v>
                </c:pt>
                <c:pt idx="124">
                  <c:v>8.2000000000000011</c:v>
                </c:pt>
                <c:pt idx="125">
                  <c:v>8.2000000000000011</c:v>
                </c:pt>
                <c:pt idx="126">
                  <c:v>7.4</c:v>
                </c:pt>
                <c:pt idx="127">
                  <c:v>7.4</c:v>
                </c:pt>
                <c:pt idx="128">
                  <c:v>7.4</c:v>
                </c:pt>
                <c:pt idx="129">
                  <c:v>7.4</c:v>
                </c:pt>
                <c:pt idx="130">
                  <c:v>7.4</c:v>
                </c:pt>
                <c:pt idx="131">
                  <c:v>7.4</c:v>
                </c:pt>
                <c:pt idx="132">
                  <c:v>7.4</c:v>
                </c:pt>
                <c:pt idx="133">
                  <c:v>8.4</c:v>
                </c:pt>
                <c:pt idx="134">
                  <c:v>8.4</c:v>
                </c:pt>
                <c:pt idx="135">
                  <c:v>8.4</c:v>
                </c:pt>
                <c:pt idx="136">
                  <c:v>8.4</c:v>
                </c:pt>
                <c:pt idx="137">
                  <c:v>8.4</c:v>
                </c:pt>
                <c:pt idx="138">
                  <c:v>8.4</c:v>
                </c:pt>
                <c:pt idx="139">
                  <c:v>8.4</c:v>
                </c:pt>
                <c:pt idx="140">
                  <c:v>9.2000000000000011</c:v>
                </c:pt>
                <c:pt idx="141">
                  <c:v>9.2000000000000011</c:v>
                </c:pt>
                <c:pt idx="142">
                  <c:v>9.2000000000000011</c:v>
                </c:pt>
                <c:pt idx="143">
                  <c:v>9.2000000000000011</c:v>
                </c:pt>
                <c:pt idx="144">
                  <c:v>9.2000000000000011</c:v>
                </c:pt>
                <c:pt idx="145">
                  <c:v>9.2000000000000011</c:v>
                </c:pt>
                <c:pt idx="146">
                  <c:v>9.2000000000000011</c:v>
                </c:pt>
                <c:pt idx="147">
                  <c:v>8.7000000000000011</c:v>
                </c:pt>
                <c:pt idx="148">
                  <c:v>8.7000000000000011</c:v>
                </c:pt>
                <c:pt idx="149">
                  <c:v>8.7000000000000011</c:v>
                </c:pt>
                <c:pt idx="150">
                  <c:v>8.7000000000000011</c:v>
                </c:pt>
                <c:pt idx="151">
                  <c:v>8.7000000000000011</c:v>
                </c:pt>
                <c:pt idx="152">
                  <c:v>9.2000000000000011</c:v>
                </c:pt>
                <c:pt idx="153">
                  <c:v>9.2000000000000011</c:v>
                </c:pt>
                <c:pt idx="154">
                  <c:v>8.2000000000000011</c:v>
                </c:pt>
                <c:pt idx="155">
                  <c:v>8.2000000000000011</c:v>
                </c:pt>
                <c:pt idx="156">
                  <c:v>8.2000000000000011</c:v>
                </c:pt>
                <c:pt idx="157">
                  <c:v>8.2000000000000011</c:v>
                </c:pt>
                <c:pt idx="158">
                  <c:v>8.2000000000000011</c:v>
                </c:pt>
                <c:pt idx="159">
                  <c:v>8.2000000000000011</c:v>
                </c:pt>
                <c:pt idx="160">
                  <c:v>8.2000000000000011</c:v>
                </c:pt>
                <c:pt idx="161">
                  <c:v>8.2000000000000011</c:v>
                </c:pt>
                <c:pt idx="162">
                  <c:v>8.2000000000000011</c:v>
                </c:pt>
                <c:pt idx="163">
                  <c:v>8.2000000000000011</c:v>
                </c:pt>
                <c:pt idx="164">
                  <c:v>8.2000000000000011</c:v>
                </c:pt>
                <c:pt idx="165">
                  <c:v>8.2000000000000011</c:v>
                </c:pt>
                <c:pt idx="166">
                  <c:v>8.2000000000000011</c:v>
                </c:pt>
                <c:pt idx="167">
                  <c:v>8.2000000000000011</c:v>
                </c:pt>
                <c:pt idx="168">
                  <c:v>8.2000000000000011</c:v>
                </c:pt>
                <c:pt idx="169">
                  <c:v>8.2000000000000011</c:v>
                </c:pt>
                <c:pt idx="170">
                  <c:v>8.2000000000000011</c:v>
                </c:pt>
                <c:pt idx="171">
                  <c:v>8.2000000000000011</c:v>
                </c:pt>
                <c:pt idx="172">
                  <c:v>8.2000000000000011</c:v>
                </c:pt>
                <c:pt idx="173">
                  <c:v>8.2000000000000011</c:v>
                </c:pt>
                <c:pt idx="174">
                  <c:v>8.2000000000000011</c:v>
                </c:pt>
                <c:pt idx="175">
                  <c:v>8.2000000000000011</c:v>
                </c:pt>
                <c:pt idx="176">
                  <c:v>8.2000000000000011</c:v>
                </c:pt>
                <c:pt idx="177">
                  <c:v>8.2000000000000011</c:v>
                </c:pt>
                <c:pt idx="178">
                  <c:v>8.2000000000000011</c:v>
                </c:pt>
                <c:pt idx="179">
                  <c:v>8.2000000000000011</c:v>
                </c:pt>
                <c:pt idx="180">
                  <c:v>8.2000000000000011</c:v>
                </c:pt>
                <c:pt idx="181">
                  <c:v>8.2000000000000011</c:v>
                </c:pt>
                <c:pt idx="182">
                  <c:v>8.2000000000000011</c:v>
                </c:pt>
                <c:pt idx="183">
                  <c:v>8.2000000000000011</c:v>
                </c:pt>
                <c:pt idx="184">
                  <c:v>8.2000000000000011</c:v>
                </c:pt>
                <c:pt idx="185">
                  <c:v>8.2000000000000011</c:v>
                </c:pt>
                <c:pt idx="186">
                  <c:v>8.2000000000000011</c:v>
                </c:pt>
                <c:pt idx="187">
                  <c:v>8.2000000000000011</c:v>
                </c:pt>
                <c:pt idx="188">
                  <c:v>7.2</c:v>
                </c:pt>
                <c:pt idx="189">
                  <c:v>7.2</c:v>
                </c:pt>
                <c:pt idx="190">
                  <c:v>7.2</c:v>
                </c:pt>
                <c:pt idx="191">
                  <c:v>7.2</c:v>
                </c:pt>
                <c:pt idx="192">
                  <c:v>8.2000000000000011</c:v>
                </c:pt>
                <c:pt idx="193">
                  <c:v>8.2000000000000011</c:v>
                </c:pt>
                <c:pt idx="194">
                  <c:v>8.2000000000000011</c:v>
                </c:pt>
                <c:pt idx="195">
                  <c:v>8.2000000000000011</c:v>
                </c:pt>
                <c:pt idx="196">
                  <c:v>6.8</c:v>
                </c:pt>
                <c:pt idx="197">
                  <c:v>6.8</c:v>
                </c:pt>
                <c:pt idx="198">
                  <c:v>6.8</c:v>
                </c:pt>
                <c:pt idx="199">
                  <c:v>7.8</c:v>
                </c:pt>
                <c:pt idx="200">
                  <c:v>7.8</c:v>
                </c:pt>
                <c:pt idx="201">
                  <c:v>7.8</c:v>
                </c:pt>
                <c:pt idx="202">
                  <c:v>7.8</c:v>
                </c:pt>
                <c:pt idx="203">
                  <c:v>7.8</c:v>
                </c:pt>
                <c:pt idx="204">
                  <c:v>7.8</c:v>
                </c:pt>
                <c:pt idx="205">
                  <c:v>7.8</c:v>
                </c:pt>
                <c:pt idx="206">
                  <c:v>7.8</c:v>
                </c:pt>
                <c:pt idx="207">
                  <c:v>7.8</c:v>
                </c:pt>
                <c:pt idx="208">
                  <c:v>9.2000000000000011</c:v>
                </c:pt>
                <c:pt idx="209">
                  <c:v>9.2000000000000011</c:v>
                </c:pt>
                <c:pt idx="210">
                  <c:v>9.2000000000000011</c:v>
                </c:pt>
                <c:pt idx="211">
                  <c:v>9.2000000000000011</c:v>
                </c:pt>
                <c:pt idx="212">
                  <c:v>9.2000000000000011</c:v>
                </c:pt>
                <c:pt idx="213">
                  <c:v>9.2000000000000011</c:v>
                </c:pt>
              </c:numCache>
            </c:numRef>
          </c:val>
          <c:smooth val="0"/>
          <c:extLst>
            <c:ext xmlns:c16="http://schemas.microsoft.com/office/drawing/2014/chart" uri="{C3380CC4-5D6E-409C-BE32-E72D297353CC}">
              <c16:uniqueId val="{00000000-83C0-4EBB-A718-88A19CF489D7}"/>
            </c:ext>
          </c:extLst>
        </c:ser>
        <c:dLbls>
          <c:showLegendKey val="0"/>
          <c:showVal val="0"/>
          <c:showCatName val="0"/>
          <c:showSerName val="0"/>
          <c:showPercent val="0"/>
          <c:showBubbleSize val="0"/>
        </c:dLbls>
        <c:smooth val="0"/>
        <c:axId val="782751112"/>
        <c:axId val="782750784"/>
      </c:lineChart>
      <c:dateAx>
        <c:axId val="782751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Date</a:t>
                </a:r>
              </a:p>
            </c:rich>
          </c:tx>
          <c:layout>
            <c:manualLayout>
              <c:xMode val="edge"/>
              <c:yMode val="edge"/>
              <c:x val="0.4588907224668699"/>
              <c:y val="0.94282898866762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50784"/>
        <c:crosses val="autoZero"/>
        <c:auto val="1"/>
        <c:lblOffset val="100"/>
        <c:baseTimeUnit val="days"/>
        <c:majorUnit val="14"/>
        <c:majorTimeUnit val="days"/>
      </c:dateAx>
      <c:valAx>
        <c:axId val="782750784"/>
        <c:scaling>
          <c:orientation val="minMax"/>
          <c:min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Planned</a:t>
                </a:r>
                <a:r>
                  <a:rPr lang="en-GB" b="1" baseline="0"/>
                  <a:t> available capacity (GW)</a:t>
                </a:r>
                <a:endParaRPr lang="en-GB" b="1"/>
              </a:p>
            </c:rich>
          </c:tx>
          <c:layout>
            <c:manualLayout>
              <c:xMode val="edge"/>
              <c:yMode val="edge"/>
              <c:x val="1.2336572682513047E-2"/>
              <c:y val="0.18150808960586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7511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50392346039422E-2"/>
          <c:y val="2.9746118642104042E-2"/>
          <c:w val="0.91633130079351532"/>
          <c:h val="0.72654063912588551"/>
        </c:manualLayout>
      </c:layout>
      <c:barChart>
        <c:barDir val="col"/>
        <c:grouping val="stacked"/>
        <c:varyColors val="0"/>
        <c:ser>
          <c:idx val="0"/>
          <c:order val="0"/>
          <c:tx>
            <c:strRef>
              <c:f>'Figure 15'!$C$6</c:f>
              <c:strCache>
                <c:ptCount val="1"/>
                <c:pt idx="0">
                  <c:v>Import</c:v>
                </c:pt>
              </c:strCache>
            </c:strRef>
          </c:tx>
          <c:spPr>
            <a:solidFill>
              <a:schemeClr val="accent2"/>
            </a:solidFill>
            <a:ln>
              <a:noFill/>
            </a:ln>
            <a:effectLst/>
          </c:spPr>
          <c:invertIfNegative val="0"/>
          <c:cat>
            <c:multiLvlStrRef>
              <c:f>'Figure 15'!$A$7:$B$32</c:f>
              <c:multiLvlStrCache>
                <c:ptCount val="26"/>
                <c:lvl>
                  <c:pt idx="0">
                    <c:v>IFA</c:v>
                  </c:pt>
                  <c:pt idx="1">
                    <c:v>IFA2</c:v>
                  </c:pt>
                  <c:pt idx="2">
                    <c:v>Eleclink</c:v>
                  </c:pt>
                  <c:pt idx="3">
                    <c:v>NEMO</c:v>
                  </c:pt>
                  <c:pt idx="4">
                    <c:v>BRITNED</c:v>
                  </c:pt>
                  <c:pt idx="5">
                    <c:v>NSL</c:v>
                  </c:pt>
                  <c:pt idx="6">
                    <c:v>MOYLE</c:v>
                  </c:pt>
                  <c:pt idx="7">
                    <c:v>EWIC</c:v>
                  </c:pt>
                  <c:pt idx="9">
                    <c:v>IFA</c:v>
                  </c:pt>
                  <c:pt idx="10">
                    <c:v>IFA2</c:v>
                  </c:pt>
                  <c:pt idx="11">
                    <c:v>Eleclink</c:v>
                  </c:pt>
                  <c:pt idx="12">
                    <c:v>NEMO</c:v>
                  </c:pt>
                  <c:pt idx="13">
                    <c:v>BRITNED</c:v>
                  </c:pt>
                  <c:pt idx="14">
                    <c:v>NSL</c:v>
                  </c:pt>
                  <c:pt idx="15">
                    <c:v>MOYLE</c:v>
                  </c:pt>
                  <c:pt idx="16">
                    <c:v>EWIC</c:v>
                  </c:pt>
                  <c:pt idx="18">
                    <c:v>IFA</c:v>
                  </c:pt>
                  <c:pt idx="19">
                    <c:v>IFA2</c:v>
                  </c:pt>
                  <c:pt idx="20">
                    <c:v>Eleclink</c:v>
                  </c:pt>
                  <c:pt idx="21">
                    <c:v>NEMO</c:v>
                  </c:pt>
                  <c:pt idx="22">
                    <c:v>BRITNED</c:v>
                  </c:pt>
                  <c:pt idx="23">
                    <c:v>NSL</c:v>
                  </c:pt>
                  <c:pt idx="24">
                    <c:v>MOYLE</c:v>
                  </c:pt>
                  <c:pt idx="25">
                    <c:v>EWIC</c:v>
                  </c:pt>
                </c:lvl>
                <c:lvl>
                  <c:pt idx="0">
                    <c:v>Daytime</c:v>
                  </c:pt>
                  <c:pt idx="9">
                    <c:v>Overnight</c:v>
                  </c:pt>
                  <c:pt idx="18">
                    <c:v>Peak</c:v>
                  </c:pt>
                </c:lvl>
              </c:multiLvlStrCache>
            </c:multiLvlStrRef>
          </c:cat>
          <c:val>
            <c:numRef>
              <c:f>'Figure 15'!$C$7:$C$32</c:f>
              <c:numCache>
                <c:formatCode>0%</c:formatCode>
                <c:ptCount val="26"/>
                <c:pt idx="0">
                  <c:v>0.88551401869158874</c:v>
                </c:pt>
                <c:pt idx="1">
                  <c:v>0.86822429906542054</c:v>
                </c:pt>
                <c:pt idx="2">
                  <c:v>0.86869158878504671</c:v>
                </c:pt>
                <c:pt idx="3">
                  <c:v>0.82850467289719631</c:v>
                </c:pt>
                <c:pt idx="4">
                  <c:v>0.79626168224299065</c:v>
                </c:pt>
                <c:pt idx="5">
                  <c:v>0.905607476635514</c:v>
                </c:pt>
                <c:pt idx="6">
                  <c:v>8.4112149532710276E-2</c:v>
                </c:pt>
                <c:pt idx="7">
                  <c:v>5.3738317757009345E-2</c:v>
                </c:pt>
                <c:pt idx="9">
                  <c:v>0.69719626168224302</c:v>
                </c:pt>
                <c:pt idx="10">
                  <c:v>0.67710280373831777</c:v>
                </c:pt>
                <c:pt idx="11">
                  <c:v>0.64299065420560753</c:v>
                </c:pt>
                <c:pt idx="12">
                  <c:v>0.41962616822429905</c:v>
                </c:pt>
                <c:pt idx="13">
                  <c:v>0.35607476635514018</c:v>
                </c:pt>
                <c:pt idx="14">
                  <c:v>0.87523364485981303</c:v>
                </c:pt>
                <c:pt idx="15">
                  <c:v>0.16962616822429907</c:v>
                </c:pt>
                <c:pt idx="16">
                  <c:v>0.11074766355140186</c:v>
                </c:pt>
                <c:pt idx="18">
                  <c:v>0.82943925233644855</c:v>
                </c:pt>
                <c:pt idx="19">
                  <c:v>0.80140186915887845</c:v>
                </c:pt>
                <c:pt idx="20">
                  <c:v>0.78738317757009346</c:v>
                </c:pt>
                <c:pt idx="21">
                  <c:v>0.59228971962616828</c:v>
                </c:pt>
                <c:pt idx="22">
                  <c:v>0.48130841121495327</c:v>
                </c:pt>
                <c:pt idx="23">
                  <c:v>0.93224299065420557</c:v>
                </c:pt>
                <c:pt idx="24">
                  <c:v>0.19742990654205608</c:v>
                </c:pt>
                <c:pt idx="25">
                  <c:v>0.14369158878504673</c:v>
                </c:pt>
              </c:numCache>
            </c:numRef>
          </c:val>
          <c:extLst>
            <c:ext xmlns:c16="http://schemas.microsoft.com/office/drawing/2014/chart" uri="{C3380CC4-5D6E-409C-BE32-E72D297353CC}">
              <c16:uniqueId val="{00000000-B2A5-4B70-B2F0-40D2B4A17C65}"/>
            </c:ext>
          </c:extLst>
        </c:ser>
        <c:ser>
          <c:idx val="2"/>
          <c:order val="1"/>
          <c:tx>
            <c:strRef>
              <c:f>'Figure 15'!$E$6</c:f>
              <c:strCache>
                <c:ptCount val="1"/>
                <c:pt idx="0">
                  <c:v>Export</c:v>
                </c:pt>
              </c:strCache>
            </c:strRef>
          </c:tx>
          <c:spPr>
            <a:solidFill>
              <a:schemeClr val="accent1"/>
            </a:solidFill>
            <a:ln>
              <a:noFill/>
            </a:ln>
            <a:effectLst/>
          </c:spPr>
          <c:invertIfNegative val="0"/>
          <c:cat>
            <c:multiLvlStrRef>
              <c:f>'Figure 15'!$A$7:$B$32</c:f>
              <c:multiLvlStrCache>
                <c:ptCount val="26"/>
                <c:lvl>
                  <c:pt idx="0">
                    <c:v>IFA</c:v>
                  </c:pt>
                  <c:pt idx="1">
                    <c:v>IFA2</c:v>
                  </c:pt>
                  <c:pt idx="2">
                    <c:v>Eleclink</c:v>
                  </c:pt>
                  <c:pt idx="3">
                    <c:v>NEMO</c:v>
                  </c:pt>
                  <c:pt idx="4">
                    <c:v>BRITNED</c:v>
                  </c:pt>
                  <c:pt idx="5">
                    <c:v>NSL</c:v>
                  </c:pt>
                  <c:pt idx="6">
                    <c:v>MOYLE</c:v>
                  </c:pt>
                  <c:pt idx="7">
                    <c:v>EWIC</c:v>
                  </c:pt>
                  <c:pt idx="9">
                    <c:v>IFA</c:v>
                  </c:pt>
                  <c:pt idx="10">
                    <c:v>IFA2</c:v>
                  </c:pt>
                  <c:pt idx="11">
                    <c:v>Eleclink</c:v>
                  </c:pt>
                  <c:pt idx="12">
                    <c:v>NEMO</c:v>
                  </c:pt>
                  <c:pt idx="13">
                    <c:v>BRITNED</c:v>
                  </c:pt>
                  <c:pt idx="14">
                    <c:v>NSL</c:v>
                  </c:pt>
                  <c:pt idx="15">
                    <c:v>MOYLE</c:v>
                  </c:pt>
                  <c:pt idx="16">
                    <c:v>EWIC</c:v>
                  </c:pt>
                  <c:pt idx="18">
                    <c:v>IFA</c:v>
                  </c:pt>
                  <c:pt idx="19">
                    <c:v>IFA2</c:v>
                  </c:pt>
                  <c:pt idx="20">
                    <c:v>Eleclink</c:v>
                  </c:pt>
                  <c:pt idx="21">
                    <c:v>NEMO</c:v>
                  </c:pt>
                  <c:pt idx="22">
                    <c:v>BRITNED</c:v>
                  </c:pt>
                  <c:pt idx="23">
                    <c:v>NSL</c:v>
                  </c:pt>
                  <c:pt idx="24">
                    <c:v>MOYLE</c:v>
                  </c:pt>
                  <c:pt idx="25">
                    <c:v>EWIC</c:v>
                  </c:pt>
                </c:lvl>
                <c:lvl>
                  <c:pt idx="0">
                    <c:v>Daytime</c:v>
                  </c:pt>
                  <c:pt idx="9">
                    <c:v>Overnight</c:v>
                  </c:pt>
                  <c:pt idx="18">
                    <c:v>Peak</c:v>
                  </c:pt>
                </c:lvl>
              </c:multiLvlStrCache>
            </c:multiLvlStrRef>
          </c:cat>
          <c:val>
            <c:numRef>
              <c:f>'Figure 15'!$E$7:$E$32</c:f>
              <c:numCache>
                <c:formatCode>0%</c:formatCode>
                <c:ptCount val="26"/>
                <c:pt idx="0">
                  <c:v>0.1014018691588785</c:v>
                </c:pt>
                <c:pt idx="1">
                  <c:v>0.13130841121495326</c:v>
                </c:pt>
                <c:pt idx="2">
                  <c:v>0.10841121495327102</c:v>
                </c:pt>
                <c:pt idx="3">
                  <c:v>0.10794392523364486</c:v>
                </c:pt>
                <c:pt idx="4">
                  <c:v>0.14672897196261683</c:v>
                </c:pt>
                <c:pt idx="5">
                  <c:v>3.4579439252336447E-2</c:v>
                </c:pt>
                <c:pt idx="6">
                  <c:v>0.90233644859813089</c:v>
                </c:pt>
                <c:pt idx="7">
                  <c:v>0.80887850467289724</c:v>
                </c:pt>
                <c:pt idx="9">
                  <c:v>0.29672897196261683</c:v>
                </c:pt>
                <c:pt idx="10">
                  <c:v>0.32149532710280376</c:v>
                </c:pt>
                <c:pt idx="11">
                  <c:v>0.34065420560747661</c:v>
                </c:pt>
                <c:pt idx="12">
                  <c:v>0.51682242990654204</c:v>
                </c:pt>
                <c:pt idx="13">
                  <c:v>0.58504672897196264</c:v>
                </c:pt>
                <c:pt idx="14">
                  <c:v>6.822429906542056E-2</c:v>
                </c:pt>
                <c:pt idx="15">
                  <c:v>0.8182242990654206</c:v>
                </c:pt>
                <c:pt idx="16">
                  <c:v>0.67570093457943925</c:v>
                </c:pt>
                <c:pt idx="18">
                  <c:v>0.16588785046728971</c:v>
                </c:pt>
                <c:pt idx="19">
                  <c:v>0.19859813084112149</c:v>
                </c:pt>
                <c:pt idx="20">
                  <c:v>0.19392523364485981</c:v>
                </c:pt>
                <c:pt idx="21">
                  <c:v>0.34112149532710279</c:v>
                </c:pt>
                <c:pt idx="22">
                  <c:v>0.46378504672897197</c:v>
                </c:pt>
                <c:pt idx="23">
                  <c:v>1.1682242990654205E-2</c:v>
                </c:pt>
                <c:pt idx="24">
                  <c:v>0.78738317757009346</c:v>
                </c:pt>
                <c:pt idx="25">
                  <c:v>0.64369158878504673</c:v>
                </c:pt>
              </c:numCache>
            </c:numRef>
          </c:val>
          <c:extLst>
            <c:ext xmlns:c16="http://schemas.microsoft.com/office/drawing/2014/chart" uri="{C3380CC4-5D6E-409C-BE32-E72D297353CC}">
              <c16:uniqueId val="{00000002-B2A5-4B70-B2F0-40D2B4A17C65}"/>
            </c:ext>
          </c:extLst>
        </c:ser>
        <c:ser>
          <c:idx val="1"/>
          <c:order val="2"/>
          <c:tx>
            <c:strRef>
              <c:f>'Figure 15'!$D$6</c:f>
              <c:strCache>
                <c:ptCount val="1"/>
                <c:pt idx="0">
                  <c:v>Floating</c:v>
                </c:pt>
              </c:strCache>
            </c:strRef>
          </c:tx>
          <c:spPr>
            <a:solidFill>
              <a:schemeClr val="bg2"/>
            </a:solidFill>
            <a:ln>
              <a:noFill/>
            </a:ln>
            <a:effectLst/>
          </c:spPr>
          <c:invertIfNegative val="0"/>
          <c:cat>
            <c:multiLvlStrRef>
              <c:f>'Figure 15'!$A$7:$B$32</c:f>
              <c:multiLvlStrCache>
                <c:ptCount val="26"/>
                <c:lvl>
                  <c:pt idx="0">
                    <c:v>IFA</c:v>
                  </c:pt>
                  <c:pt idx="1">
                    <c:v>IFA2</c:v>
                  </c:pt>
                  <c:pt idx="2">
                    <c:v>Eleclink</c:v>
                  </c:pt>
                  <c:pt idx="3">
                    <c:v>NEMO</c:v>
                  </c:pt>
                  <c:pt idx="4">
                    <c:v>BRITNED</c:v>
                  </c:pt>
                  <c:pt idx="5">
                    <c:v>NSL</c:v>
                  </c:pt>
                  <c:pt idx="6">
                    <c:v>MOYLE</c:v>
                  </c:pt>
                  <c:pt idx="7">
                    <c:v>EWIC</c:v>
                  </c:pt>
                  <c:pt idx="9">
                    <c:v>IFA</c:v>
                  </c:pt>
                  <c:pt idx="10">
                    <c:v>IFA2</c:v>
                  </c:pt>
                  <c:pt idx="11">
                    <c:v>Eleclink</c:v>
                  </c:pt>
                  <c:pt idx="12">
                    <c:v>NEMO</c:v>
                  </c:pt>
                  <c:pt idx="13">
                    <c:v>BRITNED</c:v>
                  </c:pt>
                  <c:pt idx="14">
                    <c:v>NSL</c:v>
                  </c:pt>
                  <c:pt idx="15">
                    <c:v>MOYLE</c:v>
                  </c:pt>
                  <c:pt idx="16">
                    <c:v>EWIC</c:v>
                  </c:pt>
                  <c:pt idx="18">
                    <c:v>IFA</c:v>
                  </c:pt>
                  <c:pt idx="19">
                    <c:v>IFA2</c:v>
                  </c:pt>
                  <c:pt idx="20">
                    <c:v>Eleclink</c:v>
                  </c:pt>
                  <c:pt idx="21">
                    <c:v>NEMO</c:v>
                  </c:pt>
                  <c:pt idx="22">
                    <c:v>BRITNED</c:v>
                  </c:pt>
                  <c:pt idx="23">
                    <c:v>NSL</c:v>
                  </c:pt>
                  <c:pt idx="24">
                    <c:v>MOYLE</c:v>
                  </c:pt>
                  <c:pt idx="25">
                    <c:v>EWIC</c:v>
                  </c:pt>
                </c:lvl>
                <c:lvl>
                  <c:pt idx="0">
                    <c:v>Daytime</c:v>
                  </c:pt>
                  <c:pt idx="9">
                    <c:v>Overnight</c:v>
                  </c:pt>
                  <c:pt idx="18">
                    <c:v>Peak</c:v>
                  </c:pt>
                </c:lvl>
              </c:multiLvlStrCache>
            </c:multiLvlStrRef>
          </c:cat>
          <c:val>
            <c:numRef>
              <c:f>'Figure 15'!$D$7:$D$32</c:f>
              <c:numCache>
                <c:formatCode>0%</c:formatCode>
                <c:ptCount val="26"/>
                <c:pt idx="0">
                  <c:v>1.3084112149532711E-2</c:v>
                </c:pt>
                <c:pt idx="1">
                  <c:v>4.6728971962616824E-4</c:v>
                </c:pt>
                <c:pt idx="2">
                  <c:v>2.2897196261682243E-2</c:v>
                </c:pt>
                <c:pt idx="3">
                  <c:v>6.3551401869158877E-2</c:v>
                </c:pt>
                <c:pt idx="4">
                  <c:v>5.700934579439252E-2</c:v>
                </c:pt>
                <c:pt idx="5">
                  <c:v>5.9813084112149535E-2</c:v>
                </c:pt>
                <c:pt idx="6">
                  <c:v>1.3551401869158878E-2</c:v>
                </c:pt>
                <c:pt idx="7">
                  <c:v>0.13738317757009347</c:v>
                </c:pt>
                <c:pt idx="9">
                  <c:v>6.0747663551401869E-3</c:v>
                </c:pt>
                <c:pt idx="10">
                  <c:v>1.4018691588785046E-3</c:v>
                </c:pt>
                <c:pt idx="11">
                  <c:v>1.6355140186915886E-2</c:v>
                </c:pt>
                <c:pt idx="12">
                  <c:v>6.3551401869158877E-2</c:v>
                </c:pt>
                <c:pt idx="13">
                  <c:v>5.8878504672897194E-2</c:v>
                </c:pt>
                <c:pt idx="14">
                  <c:v>5.6542056074766353E-2</c:v>
                </c:pt>
                <c:pt idx="15">
                  <c:v>1.2149532710280374E-2</c:v>
                </c:pt>
                <c:pt idx="16">
                  <c:v>0.21355140186915889</c:v>
                </c:pt>
                <c:pt idx="18">
                  <c:v>4.6728971962616819E-3</c:v>
                </c:pt>
                <c:pt idx="19">
                  <c:v>0</c:v>
                </c:pt>
                <c:pt idx="20">
                  <c:v>1.8691588785046728E-2</c:v>
                </c:pt>
                <c:pt idx="21">
                  <c:v>6.6588785046728965E-2</c:v>
                </c:pt>
                <c:pt idx="22">
                  <c:v>5.4906542056074766E-2</c:v>
                </c:pt>
                <c:pt idx="23">
                  <c:v>5.6074766355140186E-2</c:v>
                </c:pt>
                <c:pt idx="24">
                  <c:v>1.5186915887850467E-2</c:v>
                </c:pt>
                <c:pt idx="25">
                  <c:v>0.21261682242990654</c:v>
                </c:pt>
              </c:numCache>
            </c:numRef>
          </c:val>
          <c:extLst>
            <c:ext xmlns:c16="http://schemas.microsoft.com/office/drawing/2014/chart" uri="{C3380CC4-5D6E-409C-BE32-E72D297353CC}">
              <c16:uniqueId val="{00000001-B2A5-4B70-B2F0-40D2B4A17C65}"/>
            </c:ext>
          </c:extLst>
        </c:ser>
        <c:dLbls>
          <c:showLegendKey val="0"/>
          <c:showVal val="0"/>
          <c:showCatName val="0"/>
          <c:showSerName val="0"/>
          <c:showPercent val="0"/>
          <c:showBubbleSize val="0"/>
        </c:dLbls>
        <c:gapWidth val="150"/>
        <c:overlap val="100"/>
        <c:axId val="909644600"/>
        <c:axId val="909642632"/>
      </c:barChart>
      <c:catAx>
        <c:axId val="90964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909642632"/>
        <c:crosses val="autoZero"/>
        <c:auto val="1"/>
        <c:lblAlgn val="ctr"/>
        <c:lblOffset val="100"/>
        <c:noMultiLvlLbl val="0"/>
      </c:catAx>
      <c:valAx>
        <c:axId val="909642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909644600"/>
        <c:crosses val="autoZero"/>
        <c:crossBetween val="between"/>
      </c:valAx>
      <c:spPr>
        <a:noFill/>
        <a:ln>
          <a:noFill/>
        </a:ln>
        <a:effectLst/>
      </c:spPr>
    </c:plotArea>
    <c:legend>
      <c:legendPos val="b"/>
      <c:layout>
        <c:manualLayout>
          <c:xMode val="edge"/>
          <c:yMode val="edge"/>
          <c:x val="0.37891120345690832"/>
          <c:y val="0.930537408494437"/>
          <c:w val="0.28761345043933934"/>
          <c:h val="5.172387324759587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98240009509453E-2"/>
          <c:y val="0.12188974218758719"/>
          <c:w val="0.90278058438519204"/>
          <c:h val="0.80190078175056789"/>
        </c:manualLayout>
      </c:layout>
      <c:lineChart>
        <c:grouping val="standard"/>
        <c:varyColors val="0"/>
        <c:ser>
          <c:idx val="1"/>
          <c:order val="0"/>
          <c:tx>
            <c:strRef>
              <c:f>'Figure 16'!$I$4</c:f>
              <c:strCache>
                <c:ptCount val="1"/>
                <c:pt idx="0">
                  <c:v>GB vs France</c:v>
                </c:pt>
              </c:strCache>
            </c:strRef>
          </c:tx>
          <c:spPr>
            <a:ln w="19050" cap="rnd">
              <a:solidFill>
                <a:srgbClr val="0000FF"/>
              </a:solidFill>
              <a:round/>
            </a:ln>
            <a:effectLst/>
          </c:spPr>
          <c:marker>
            <c:symbol val="none"/>
          </c:marker>
          <c:cat>
            <c:numRef>
              <c:f>'Figure 16'!$G$5:$G$218</c:f>
              <c:numCache>
                <c:formatCode>m/d/yyyy</c:formatCode>
                <c:ptCount val="214"/>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numCache>
            </c:numRef>
          </c:cat>
          <c:val>
            <c:numRef>
              <c:f>'Figure 16'!$I$5:$I$218</c:f>
              <c:numCache>
                <c:formatCode>_-* #,##0_-;\-* #,##0_-;_-* "-"??_-;_-@_-</c:formatCode>
                <c:ptCount val="214"/>
                <c:pt idx="0">
                  <c:v>50.87</c:v>
                </c:pt>
                <c:pt idx="1">
                  <c:v>50.87</c:v>
                </c:pt>
                <c:pt idx="2">
                  <c:v>0.48999999999999488</c:v>
                </c:pt>
                <c:pt idx="3">
                  <c:v>12.019999999999996</c:v>
                </c:pt>
                <c:pt idx="4">
                  <c:v>7.6500000000000057</c:v>
                </c:pt>
                <c:pt idx="5">
                  <c:v>2.8499999999999943</c:v>
                </c:pt>
                <c:pt idx="6">
                  <c:v>0.5</c:v>
                </c:pt>
                <c:pt idx="7">
                  <c:v>0.5</c:v>
                </c:pt>
                <c:pt idx="8">
                  <c:v>0.5</c:v>
                </c:pt>
                <c:pt idx="9">
                  <c:v>12.559999999999988</c:v>
                </c:pt>
                <c:pt idx="10">
                  <c:v>0.62000000000000455</c:v>
                </c:pt>
                <c:pt idx="11">
                  <c:v>13.090000000000003</c:v>
                </c:pt>
                <c:pt idx="12">
                  <c:v>14.120000000000005</c:v>
                </c:pt>
                <c:pt idx="13">
                  <c:v>11.11</c:v>
                </c:pt>
                <c:pt idx="14">
                  <c:v>11.11</c:v>
                </c:pt>
                <c:pt idx="15">
                  <c:v>11.11</c:v>
                </c:pt>
                <c:pt idx="16">
                  <c:v>-1.8799999999999955</c:v>
                </c:pt>
                <c:pt idx="17">
                  <c:v>6.5499999999999972</c:v>
                </c:pt>
                <c:pt idx="18">
                  <c:v>3.5</c:v>
                </c:pt>
                <c:pt idx="19">
                  <c:v>4.0000000000006253E-2</c:v>
                </c:pt>
                <c:pt idx="20">
                  <c:v>13.88000000000001</c:v>
                </c:pt>
                <c:pt idx="21">
                  <c:v>13.88000000000001</c:v>
                </c:pt>
                <c:pt idx="22">
                  <c:v>13.88000000000001</c:v>
                </c:pt>
                <c:pt idx="23">
                  <c:v>14.959999999999994</c:v>
                </c:pt>
                <c:pt idx="24">
                  <c:v>12.569999999999993</c:v>
                </c:pt>
                <c:pt idx="25">
                  <c:v>6.6200000000000045</c:v>
                </c:pt>
                <c:pt idx="26">
                  <c:v>-1.1500000000000057</c:v>
                </c:pt>
                <c:pt idx="27">
                  <c:v>9.6899999999999977</c:v>
                </c:pt>
                <c:pt idx="28">
                  <c:v>9.6899999999999977</c:v>
                </c:pt>
                <c:pt idx="29">
                  <c:v>9.6899999999999977</c:v>
                </c:pt>
                <c:pt idx="30">
                  <c:v>18.680000000000007</c:v>
                </c:pt>
                <c:pt idx="31">
                  <c:v>-0.51999999999999602</c:v>
                </c:pt>
                <c:pt idx="32">
                  <c:v>5.1400000000000006</c:v>
                </c:pt>
                <c:pt idx="33">
                  <c:v>-8.9500000000000028</c:v>
                </c:pt>
                <c:pt idx="34">
                  <c:v>9.9599999999999937</c:v>
                </c:pt>
                <c:pt idx="35">
                  <c:v>9.9599999999999937</c:v>
                </c:pt>
                <c:pt idx="36">
                  <c:v>9.9599999999999937</c:v>
                </c:pt>
                <c:pt idx="37">
                  <c:v>15.039999999999992</c:v>
                </c:pt>
                <c:pt idx="38">
                  <c:v>-4.2999999999999972</c:v>
                </c:pt>
                <c:pt idx="39">
                  <c:v>2.1099999999999994</c:v>
                </c:pt>
                <c:pt idx="40">
                  <c:v>-1.3700000000000045</c:v>
                </c:pt>
                <c:pt idx="41">
                  <c:v>8.6599999999999966</c:v>
                </c:pt>
                <c:pt idx="42">
                  <c:v>8.6599999999999966</c:v>
                </c:pt>
                <c:pt idx="43">
                  <c:v>8.6599999999999966</c:v>
                </c:pt>
                <c:pt idx="44">
                  <c:v>4.0999999999999943</c:v>
                </c:pt>
                <c:pt idx="45">
                  <c:v>18.47</c:v>
                </c:pt>
                <c:pt idx="46">
                  <c:v>8.64</c:v>
                </c:pt>
                <c:pt idx="47">
                  <c:v>37.26</c:v>
                </c:pt>
                <c:pt idx="48">
                  <c:v>28.5</c:v>
                </c:pt>
                <c:pt idx="49">
                  <c:v>28.5</c:v>
                </c:pt>
                <c:pt idx="50">
                  <c:v>28.5</c:v>
                </c:pt>
                <c:pt idx="51">
                  <c:v>11</c:v>
                </c:pt>
                <c:pt idx="52">
                  <c:v>8.8299999999999983</c:v>
                </c:pt>
                <c:pt idx="53">
                  <c:v>4.5100000000000051</c:v>
                </c:pt>
                <c:pt idx="54">
                  <c:v>47.68</c:v>
                </c:pt>
                <c:pt idx="55">
                  <c:v>14.830000000000005</c:v>
                </c:pt>
                <c:pt idx="56">
                  <c:v>14.830000000000005</c:v>
                </c:pt>
                <c:pt idx="57">
                  <c:v>14.830000000000005</c:v>
                </c:pt>
                <c:pt idx="58">
                  <c:v>62.789999999999992</c:v>
                </c:pt>
                <c:pt idx="59">
                  <c:v>29.060000000000002</c:v>
                </c:pt>
                <c:pt idx="60">
                  <c:v>29.33</c:v>
                </c:pt>
                <c:pt idx="61">
                  <c:v>42.9</c:v>
                </c:pt>
                <c:pt idx="62">
                  <c:v>44.25</c:v>
                </c:pt>
                <c:pt idx="63">
                  <c:v>44.25</c:v>
                </c:pt>
                <c:pt idx="64">
                  <c:v>44.25</c:v>
                </c:pt>
                <c:pt idx="65">
                  <c:v>9.0000000000003411E-2</c:v>
                </c:pt>
                <c:pt idx="66">
                  <c:v>1.9500000000000028</c:v>
                </c:pt>
                <c:pt idx="67">
                  <c:v>-4.8799999999999955</c:v>
                </c:pt>
                <c:pt idx="68">
                  <c:v>12.14</c:v>
                </c:pt>
                <c:pt idx="69">
                  <c:v>7.1899999999999977</c:v>
                </c:pt>
                <c:pt idx="70">
                  <c:v>7.1899999999999977</c:v>
                </c:pt>
                <c:pt idx="71">
                  <c:v>7.1899999999999977</c:v>
                </c:pt>
                <c:pt idx="72">
                  <c:v>17.049999999999997</c:v>
                </c:pt>
                <c:pt idx="73">
                  <c:v>5.5799999999999983</c:v>
                </c:pt>
                <c:pt idx="74">
                  <c:v>0.75</c:v>
                </c:pt>
                <c:pt idx="75">
                  <c:v>23.940000000000012</c:v>
                </c:pt>
                <c:pt idx="76">
                  <c:v>7.2700000000000102</c:v>
                </c:pt>
                <c:pt idx="77">
                  <c:v>7.2700000000000102</c:v>
                </c:pt>
                <c:pt idx="78">
                  <c:v>7.2700000000000102</c:v>
                </c:pt>
                <c:pt idx="79">
                  <c:v>2.6899999999999977</c:v>
                </c:pt>
                <c:pt idx="80">
                  <c:v>22.08</c:v>
                </c:pt>
                <c:pt idx="81">
                  <c:v>2.1700000000000017</c:v>
                </c:pt>
                <c:pt idx="82">
                  <c:v>8.2000000000000028</c:v>
                </c:pt>
                <c:pt idx="83">
                  <c:v>11.849999999999994</c:v>
                </c:pt>
                <c:pt idx="84">
                  <c:v>11.849999999999994</c:v>
                </c:pt>
                <c:pt idx="85">
                  <c:v>11.849999999999994</c:v>
                </c:pt>
                <c:pt idx="86">
                  <c:v>6.9999999999993179E-2</c:v>
                </c:pt>
                <c:pt idx="87">
                  <c:v>23.349999999999994</c:v>
                </c:pt>
                <c:pt idx="88">
                  <c:v>14.700000000000003</c:v>
                </c:pt>
                <c:pt idx="89">
                  <c:v>1.1000000000000014</c:v>
                </c:pt>
                <c:pt idx="90">
                  <c:v>0.14000000000000057</c:v>
                </c:pt>
                <c:pt idx="91">
                  <c:v>0.14000000000000057</c:v>
                </c:pt>
                <c:pt idx="92">
                  <c:v>0.14000000000000057</c:v>
                </c:pt>
                <c:pt idx="93">
                  <c:v>0.65999999999999659</c:v>
                </c:pt>
                <c:pt idx="94">
                  <c:v>1.3599999999999994</c:v>
                </c:pt>
                <c:pt idx="95">
                  <c:v>-4.6899999999999977</c:v>
                </c:pt>
                <c:pt idx="96">
                  <c:v>-27.260000000000005</c:v>
                </c:pt>
                <c:pt idx="97">
                  <c:v>2.4599999999999937</c:v>
                </c:pt>
                <c:pt idx="98">
                  <c:v>2.4599999999999937</c:v>
                </c:pt>
                <c:pt idx="99">
                  <c:v>2.4599999999999937</c:v>
                </c:pt>
                <c:pt idx="100">
                  <c:v>-11.269999999999996</c:v>
                </c:pt>
                <c:pt idx="101">
                  <c:v>-4.1099999999999994</c:v>
                </c:pt>
                <c:pt idx="102">
                  <c:v>-1.0900000000000034</c:v>
                </c:pt>
                <c:pt idx="103">
                  <c:v>-34.56</c:v>
                </c:pt>
                <c:pt idx="104">
                  <c:v>3.25</c:v>
                </c:pt>
                <c:pt idx="105">
                  <c:v>3.25</c:v>
                </c:pt>
                <c:pt idx="106">
                  <c:v>3.25</c:v>
                </c:pt>
                <c:pt idx="107">
                  <c:v>0.12000000000000455</c:v>
                </c:pt>
                <c:pt idx="108">
                  <c:v>-4.7900000000000063</c:v>
                </c:pt>
                <c:pt idx="109">
                  <c:v>-4.0999999999999943</c:v>
                </c:pt>
                <c:pt idx="110">
                  <c:v>-9.2399999999999949</c:v>
                </c:pt>
                <c:pt idx="111">
                  <c:v>14.350000000000001</c:v>
                </c:pt>
                <c:pt idx="112">
                  <c:v>14.350000000000001</c:v>
                </c:pt>
                <c:pt idx="113">
                  <c:v>14.350000000000001</c:v>
                </c:pt>
                <c:pt idx="114">
                  <c:v>4.25</c:v>
                </c:pt>
                <c:pt idx="115">
                  <c:v>0.26000000000000512</c:v>
                </c:pt>
                <c:pt idx="116">
                  <c:v>4.7000000000000028</c:v>
                </c:pt>
                <c:pt idx="117">
                  <c:v>18.21</c:v>
                </c:pt>
                <c:pt idx="118">
                  <c:v>7.5300000000000011</c:v>
                </c:pt>
                <c:pt idx="119">
                  <c:v>7.5300000000000011</c:v>
                </c:pt>
                <c:pt idx="120">
                  <c:v>7.5300000000000011</c:v>
                </c:pt>
                <c:pt idx="121">
                  <c:v>21.950000000000003</c:v>
                </c:pt>
                <c:pt idx="122">
                  <c:v>-28.230000000000004</c:v>
                </c:pt>
                <c:pt idx="123">
                  <c:v>-14.049999999999997</c:v>
                </c:pt>
                <c:pt idx="124">
                  <c:v>4.4900000000000091</c:v>
                </c:pt>
                <c:pt idx="125">
                  <c:v>13.21</c:v>
                </c:pt>
                <c:pt idx="126">
                  <c:v>13.21</c:v>
                </c:pt>
                <c:pt idx="127">
                  <c:v>13.21</c:v>
                </c:pt>
                <c:pt idx="128">
                  <c:v>11.61</c:v>
                </c:pt>
                <c:pt idx="129">
                  <c:v>0.75</c:v>
                </c:pt>
                <c:pt idx="130">
                  <c:v>-1.5300000000000011</c:v>
                </c:pt>
                <c:pt idx="131">
                  <c:v>4.6099999999999994</c:v>
                </c:pt>
                <c:pt idx="132">
                  <c:v>5.1299999999999955</c:v>
                </c:pt>
                <c:pt idx="133">
                  <c:v>5.1299999999999955</c:v>
                </c:pt>
                <c:pt idx="134">
                  <c:v>5.1299999999999955</c:v>
                </c:pt>
                <c:pt idx="135">
                  <c:v>6.7399999999999949</c:v>
                </c:pt>
                <c:pt idx="136">
                  <c:v>18.150000000000006</c:v>
                </c:pt>
                <c:pt idx="137">
                  <c:v>14.14</c:v>
                </c:pt>
                <c:pt idx="138">
                  <c:v>6.1199999999999974</c:v>
                </c:pt>
                <c:pt idx="139">
                  <c:v>4.3400000000000034</c:v>
                </c:pt>
                <c:pt idx="140">
                  <c:v>4.3400000000000034</c:v>
                </c:pt>
                <c:pt idx="141">
                  <c:v>4.3400000000000034</c:v>
                </c:pt>
                <c:pt idx="142">
                  <c:v>-5.4000000000000057</c:v>
                </c:pt>
                <c:pt idx="143">
                  <c:v>48.879999999999995</c:v>
                </c:pt>
                <c:pt idx="144">
                  <c:v>-1.0999999999999943</c:v>
                </c:pt>
                <c:pt idx="145">
                  <c:v>11.039999999999992</c:v>
                </c:pt>
                <c:pt idx="146">
                  <c:v>3.0900000000000034</c:v>
                </c:pt>
                <c:pt idx="147">
                  <c:v>3.0900000000000034</c:v>
                </c:pt>
                <c:pt idx="148">
                  <c:v>3.0900000000000034</c:v>
                </c:pt>
                <c:pt idx="149">
                  <c:v>4.710000000000008</c:v>
                </c:pt>
                <c:pt idx="150">
                  <c:v>24.189999999999998</c:v>
                </c:pt>
                <c:pt idx="151">
                  <c:v>22.790000000000006</c:v>
                </c:pt>
                <c:pt idx="152">
                  <c:v>13.909999999999997</c:v>
                </c:pt>
                <c:pt idx="153">
                  <c:v>3.6599999999999966</c:v>
                </c:pt>
                <c:pt idx="154">
                  <c:v>3.6599999999999966</c:v>
                </c:pt>
                <c:pt idx="155">
                  <c:v>3.6599999999999966</c:v>
                </c:pt>
                <c:pt idx="156">
                  <c:v>0.53000000000000114</c:v>
                </c:pt>
                <c:pt idx="157">
                  <c:v>-6.0000000000002274E-2</c:v>
                </c:pt>
                <c:pt idx="158">
                  <c:v>-1.0499999999999972</c:v>
                </c:pt>
                <c:pt idx="159">
                  <c:v>5.4500000000000028</c:v>
                </c:pt>
                <c:pt idx="160">
                  <c:v>2.4000000000000057</c:v>
                </c:pt>
                <c:pt idx="161">
                  <c:v>2.4000000000000057</c:v>
                </c:pt>
                <c:pt idx="162">
                  <c:v>2.4000000000000057</c:v>
                </c:pt>
                <c:pt idx="163">
                  <c:v>-0.60000000000000853</c:v>
                </c:pt>
                <c:pt idx="164">
                  <c:v>0.79999999999999716</c:v>
                </c:pt>
                <c:pt idx="165">
                  <c:v>6.9000000000000057</c:v>
                </c:pt>
                <c:pt idx="166">
                  <c:v>2.4899999999999949</c:v>
                </c:pt>
                <c:pt idx="167">
                  <c:v>3.5100000000000051</c:v>
                </c:pt>
                <c:pt idx="168">
                  <c:v>3.5100000000000051</c:v>
                </c:pt>
                <c:pt idx="169">
                  <c:v>3.5100000000000051</c:v>
                </c:pt>
                <c:pt idx="170">
                  <c:v>10.370000000000005</c:v>
                </c:pt>
                <c:pt idx="171">
                  <c:v>18.32</c:v>
                </c:pt>
                <c:pt idx="172">
                  <c:v>19.840000000000003</c:v>
                </c:pt>
                <c:pt idx="173">
                  <c:v>18.379999999999995</c:v>
                </c:pt>
                <c:pt idx="174">
                  <c:v>10.939999999999998</c:v>
                </c:pt>
                <c:pt idx="175">
                  <c:v>10.939999999999998</c:v>
                </c:pt>
                <c:pt idx="176">
                  <c:v>10.939999999999998</c:v>
                </c:pt>
                <c:pt idx="177">
                  <c:v>14.670000000000002</c:v>
                </c:pt>
                <c:pt idx="178">
                  <c:v>-13.769999999999996</c:v>
                </c:pt>
                <c:pt idx="179">
                  <c:v>-1.2800000000000011</c:v>
                </c:pt>
                <c:pt idx="180">
                  <c:v>8.8200000000000074</c:v>
                </c:pt>
                <c:pt idx="181">
                  <c:v>10.100000000000009</c:v>
                </c:pt>
                <c:pt idx="182">
                  <c:v>10.100000000000009</c:v>
                </c:pt>
                <c:pt idx="183">
                  <c:v>10.100000000000009</c:v>
                </c:pt>
                <c:pt idx="184">
                  <c:v>-0.29999999999999716</c:v>
                </c:pt>
                <c:pt idx="185">
                  <c:v>-2.8400000000000034</c:v>
                </c:pt>
                <c:pt idx="186">
                  <c:v>-7.4200000000000017</c:v>
                </c:pt>
                <c:pt idx="187">
                  <c:v>1.2199999999999989</c:v>
                </c:pt>
                <c:pt idx="188">
                  <c:v>0.96000000000000085</c:v>
                </c:pt>
                <c:pt idx="189">
                  <c:v>0.96000000000000085</c:v>
                </c:pt>
                <c:pt idx="190">
                  <c:v>0.96000000000000085</c:v>
                </c:pt>
                <c:pt idx="191">
                  <c:v>1.6500000000000057</c:v>
                </c:pt>
                <c:pt idx="192">
                  <c:v>10.189999999999998</c:v>
                </c:pt>
                <c:pt idx="193">
                  <c:v>18.870000000000005</c:v>
                </c:pt>
                <c:pt idx="194">
                  <c:v>-47.17</c:v>
                </c:pt>
                <c:pt idx="195">
                  <c:v>-60.31</c:v>
                </c:pt>
                <c:pt idx="196">
                  <c:v>-60.31</c:v>
                </c:pt>
                <c:pt idx="197">
                  <c:v>-60.31</c:v>
                </c:pt>
                <c:pt idx="198">
                  <c:v>-33.47</c:v>
                </c:pt>
                <c:pt idx="199">
                  <c:v>-28.22</c:v>
                </c:pt>
                <c:pt idx="200">
                  <c:v>-34.64</c:v>
                </c:pt>
                <c:pt idx="201">
                  <c:v>-33.94</c:v>
                </c:pt>
                <c:pt idx="202">
                  <c:v>-34.290000000000006</c:v>
                </c:pt>
                <c:pt idx="203">
                  <c:v>-34.290000000000006</c:v>
                </c:pt>
                <c:pt idx="204">
                  <c:v>-34.290000000000006</c:v>
                </c:pt>
                <c:pt idx="205">
                  <c:v>2.9599999999999937</c:v>
                </c:pt>
                <c:pt idx="206">
                  <c:v>4.0799999999999983</c:v>
                </c:pt>
                <c:pt idx="207">
                  <c:v>-4.3199999999999932</c:v>
                </c:pt>
                <c:pt idx="208">
                  <c:v>-22.89</c:v>
                </c:pt>
                <c:pt idx="209">
                  <c:v>-24.260000000000005</c:v>
                </c:pt>
                <c:pt idx="210">
                  <c:v>-24.260000000000005</c:v>
                </c:pt>
                <c:pt idx="211">
                  <c:v>-24.260000000000005</c:v>
                </c:pt>
                <c:pt idx="212">
                  <c:v>43.71</c:v>
                </c:pt>
                <c:pt idx="213">
                  <c:v>19.590000000000003</c:v>
                </c:pt>
              </c:numCache>
            </c:numRef>
          </c:val>
          <c:smooth val="0"/>
          <c:extLst>
            <c:ext xmlns:c16="http://schemas.microsoft.com/office/drawing/2014/chart" uri="{C3380CC4-5D6E-409C-BE32-E72D297353CC}">
              <c16:uniqueId val="{00000000-2E19-4888-B948-109F1C307970}"/>
            </c:ext>
          </c:extLst>
        </c:ser>
        <c:ser>
          <c:idx val="2"/>
          <c:order val="1"/>
          <c:tx>
            <c:strRef>
              <c:f>'Figure 16'!$J$4</c:f>
              <c:strCache>
                <c:ptCount val="1"/>
                <c:pt idx="0">
                  <c:v>GB vs Belgium</c:v>
                </c:pt>
              </c:strCache>
            </c:strRef>
          </c:tx>
          <c:spPr>
            <a:ln w="19050" cap="rnd">
              <a:solidFill>
                <a:srgbClr val="FF0000"/>
              </a:solidFill>
              <a:round/>
            </a:ln>
            <a:effectLst/>
          </c:spPr>
          <c:marker>
            <c:symbol val="none"/>
          </c:marker>
          <c:cat>
            <c:numRef>
              <c:f>'Figure 16'!$G$5:$G$218</c:f>
              <c:numCache>
                <c:formatCode>m/d/yyyy</c:formatCode>
                <c:ptCount val="214"/>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numCache>
            </c:numRef>
          </c:cat>
          <c:val>
            <c:numRef>
              <c:f>'Figure 16'!$J$5:$J$218</c:f>
              <c:numCache>
                <c:formatCode>_-* #,##0_-;\-* #,##0_-;_-* "-"??_-;_-@_-</c:formatCode>
                <c:ptCount val="214"/>
                <c:pt idx="0">
                  <c:v>41.57</c:v>
                </c:pt>
                <c:pt idx="1">
                  <c:v>-3.8700000000000045</c:v>
                </c:pt>
                <c:pt idx="2">
                  <c:v>7.980000000000004</c:v>
                </c:pt>
                <c:pt idx="3">
                  <c:v>-7.9500000000000028</c:v>
                </c:pt>
                <c:pt idx="4">
                  <c:v>-3.7800000000000011</c:v>
                </c:pt>
                <c:pt idx="5">
                  <c:v>-5.4099999999999966</c:v>
                </c:pt>
                <c:pt idx="6">
                  <c:v>4.9899999999999949</c:v>
                </c:pt>
                <c:pt idx="7">
                  <c:v>14.959999999999994</c:v>
                </c:pt>
                <c:pt idx="8">
                  <c:v>60.55</c:v>
                </c:pt>
                <c:pt idx="9">
                  <c:v>43.899999999999991</c:v>
                </c:pt>
                <c:pt idx="10">
                  <c:v>11.86</c:v>
                </c:pt>
                <c:pt idx="11">
                  <c:v>16.069999999999993</c:v>
                </c:pt>
                <c:pt idx="12">
                  <c:v>-10.810000000000002</c:v>
                </c:pt>
                <c:pt idx="13">
                  <c:v>10.670000000000002</c:v>
                </c:pt>
                <c:pt idx="14">
                  <c:v>6.8100000000000023</c:v>
                </c:pt>
                <c:pt idx="15">
                  <c:v>-5.6200000000000045</c:v>
                </c:pt>
                <c:pt idx="16">
                  <c:v>-0.76000000000000512</c:v>
                </c:pt>
                <c:pt idx="17">
                  <c:v>29.39</c:v>
                </c:pt>
                <c:pt idx="18">
                  <c:v>1.7600000000000051</c:v>
                </c:pt>
                <c:pt idx="19">
                  <c:v>-3.3199999999999932</c:v>
                </c:pt>
                <c:pt idx="20">
                  <c:v>14.36</c:v>
                </c:pt>
                <c:pt idx="21">
                  <c:v>24.680000000000007</c:v>
                </c:pt>
                <c:pt idx="22">
                  <c:v>4.9300000000000068</c:v>
                </c:pt>
                <c:pt idx="23">
                  <c:v>4.7000000000000028</c:v>
                </c:pt>
                <c:pt idx="24">
                  <c:v>-1.5900000000000034</c:v>
                </c:pt>
                <c:pt idx="25">
                  <c:v>2.1800000000000068</c:v>
                </c:pt>
                <c:pt idx="26">
                  <c:v>6.0000000000002274E-2</c:v>
                </c:pt>
                <c:pt idx="27">
                  <c:v>7.3400000000000034</c:v>
                </c:pt>
                <c:pt idx="28">
                  <c:v>29.679999999999993</c:v>
                </c:pt>
                <c:pt idx="29">
                  <c:v>22.069999999999993</c:v>
                </c:pt>
                <c:pt idx="30">
                  <c:v>20.180000000000007</c:v>
                </c:pt>
                <c:pt idx="31">
                  <c:v>-2.7000000000000028</c:v>
                </c:pt>
                <c:pt idx="32">
                  <c:v>5.9399999999999977</c:v>
                </c:pt>
                <c:pt idx="33">
                  <c:v>-1.1599999999999966</c:v>
                </c:pt>
                <c:pt idx="34">
                  <c:v>8.0499999999999972</c:v>
                </c:pt>
                <c:pt idx="35">
                  <c:v>10.069999999999993</c:v>
                </c:pt>
                <c:pt idx="36">
                  <c:v>0.54999999999999716</c:v>
                </c:pt>
                <c:pt idx="37">
                  <c:v>10.429999999999993</c:v>
                </c:pt>
                <c:pt idx="38">
                  <c:v>9.5799999999999983</c:v>
                </c:pt>
                <c:pt idx="39">
                  <c:v>-8.7600000000000051</c:v>
                </c:pt>
                <c:pt idx="40">
                  <c:v>-3.9399999999999977</c:v>
                </c:pt>
                <c:pt idx="41">
                  <c:v>11.920000000000002</c:v>
                </c:pt>
                <c:pt idx="42">
                  <c:v>23.619999999999997</c:v>
                </c:pt>
                <c:pt idx="43">
                  <c:v>-4.0799999999999983</c:v>
                </c:pt>
                <c:pt idx="44">
                  <c:v>16.879999999999995</c:v>
                </c:pt>
                <c:pt idx="45">
                  <c:v>10.409999999999997</c:v>
                </c:pt>
                <c:pt idx="46">
                  <c:v>10.189999999999998</c:v>
                </c:pt>
                <c:pt idx="47">
                  <c:v>4.8299999999999983</c:v>
                </c:pt>
                <c:pt idx="48">
                  <c:v>32.83</c:v>
                </c:pt>
                <c:pt idx="49">
                  <c:v>47.870000000000005</c:v>
                </c:pt>
                <c:pt idx="50">
                  <c:v>-3.1500000000000057</c:v>
                </c:pt>
                <c:pt idx="51">
                  <c:v>9.7399999999999949</c:v>
                </c:pt>
                <c:pt idx="52">
                  <c:v>-4.25</c:v>
                </c:pt>
                <c:pt idx="53">
                  <c:v>6.0999999999999943</c:v>
                </c:pt>
                <c:pt idx="54">
                  <c:v>28.489999999999995</c:v>
                </c:pt>
                <c:pt idx="55">
                  <c:v>9.8000000000000043</c:v>
                </c:pt>
                <c:pt idx="56">
                  <c:v>27.690000000000005</c:v>
                </c:pt>
                <c:pt idx="57">
                  <c:v>45.300000000000004</c:v>
                </c:pt>
                <c:pt idx="58">
                  <c:v>32.779999999999987</c:v>
                </c:pt>
                <c:pt idx="59">
                  <c:v>11.899999999999999</c:v>
                </c:pt>
                <c:pt idx="60">
                  <c:v>5.5600000000000023</c:v>
                </c:pt>
                <c:pt idx="61">
                  <c:v>-2.6700000000000088</c:v>
                </c:pt>
                <c:pt idx="62">
                  <c:v>17.170000000000002</c:v>
                </c:pt>
                <c:pt idx="63">
                  <c:v>21.35</c:v>
                </c:pt>
                <c:pt idx="64">
                  <c:v>-8.6700000000000017</c:v>
                </c:pt>
                <c:pt idx="65">
                  <c:v>-1.25</c:v>
                </c:pt>
                <c:pt idx="66">
                  <c:v>-3.0699999999999932</c:v>
                </c:pt>
                <c:pt idx="67">
                  <c:v>-4.4599999999999937</c:v>
                </c:pt>
                <c:pt idx="68">
                  <c:v>-20.03</c:v>
                </c:pt>
                <c:pt idx="69">
                  <c:v>3.75</c:v>
                </c:pt>
                <c:pt idx="70">
                  <c:v>14.75</c:v>
                </c:pt>
                <c:pt idx="71">
                  <c:v>-24.86</c:v>
                </c:pt>
                <c:pt idx="72">
                  <c:v>5.7600000000000051</c:v>
                </c:pt>
                <c:pt idx="73">
                  <c:v>9.230000000000004</c:v>
                </c:pt>
                <c:pt idx="74">
                  <c:v>1.8299999999999983</c:v>
                </c:pt>
                <c:pt idx="75">
                  <c:v>-7.6799999999999926</c:v>
                </c:pt>
                <c:pt idx="76">
                  <c:v>-1.3799999999999955</c:v>
                </c:pt>
                <c:pt idx="77">
                  <c:v>10.030000000000001</c:v>
                </c:pt>
                <c:pt idx="78">
                  <c:v>-10.649999999999991</c:v>
                </c:pt>
                <c:pt idx="79">
                  <c:v>-4.019999999999996</c:v>
                </c:pt>
                <c:pt idx="80">
                  <c:v>1.8599999999999994</c:v>
                </c:pt>
                <c:pt idx="81">
                  <c:v>-9.2999999999999972</c:v>
                </c:pt>
                <c:pt idx="82">
                  <c:v>-3.7999999999999972</c:v>
                </c:pt>
                <c:pt idx="83">
                  <c:v>15.11</c:v>
                </c:pt>
                <c:pt idx="84">
                  <c:v>24.54</c:v>
                </c:pt>
                <c:pt idx="85">
                  <c:v>1.6500000000000057</c:v>
                </c:pt>
                <c:pt idx="86">
                  <c:v>2.2000000000000028</c:v>
                </c:pt>
                <c:pt idx="87">
                  <c:v>1.9799999999999898</c:v>
                </c:pt>
                <c:pt idx="88">
                  <c:v>-10.36</c:v>
                </c:pt>
                <c:pt idx="89">
                  <c:v>-39.71</c:v>
                </c:pt>
                <c:pt idx="90">
                  <c:v>2.8299999999999983</c:v>
                </c:pt>
                <c:pt idx="91">
                  <c:v>45.52</c:v>
                </c:pt>
                <c:pt idx="92">
                  <c:v>-6.6300000000000026</c:v>
                </c:pt>
                <c:pt idx="93">
                  <c:v>3.0799999999999983</c:v>
                </c:pt>
                <c:pt idx="94">
                  <c:v>24.489999999999995</c:v>
                </c:pt>
                <c:pt idx="95">
                  <c:v>-5.1299999999999955</c:v>
                </c:pt>
                <c:pt idx="96">
                  <c:v>-16.409999999999997</c:v>
                </c:pt>
                <c:pt idx="97">
                  <c:v>-3.3199999999999932</c:v>
                </c:pt>
                <c:pt idx="98">
                  <c:v>-9.1700000000000017</c:v>
                </c:pt>
                <c:pt idx="99">
                  <c:v>-29.650000000000006</c:v>
                </c:pt>
                <c:pt idx="100">
                  <c:v>-4.730000000000004</c:v>
                </c:pt>
                <c:pt idx="101">
                  <c:v>17.400000000000006</c:v>
                </c:pt>
                <c:pt idx="102">
                  <c:v>-3.9300000000000068</c:v>
                </c:pt>
                <c:pt idx="103">
                  <c:v>-26.960000000000008</c:v>
                </c:pt>
                <c:pt idx="104">
                  <c:v>10.170000000000002</c:v>
                </c:pt>
                <c:pt idx="105">
                  <c:v>25.990000000000002</c:v>
                </c:pt>
                <c:pt idx="106">
                  <c:v>-22.85</c:v>
                </c:pt>
                <c:pt idx="107">
                  <c:v>-4.3900000000000006</c:v>
                </c:pt>
                <c:pt idx="108">
                  <c:v>6.7099999999999937</c:v>
                </c:pt>
                <c:pt idx="109">
                  <c:v>-2.0499999999999972</c:v>
                </c:pt>
                <c:pt idx="110">
                  <c:v>-10.290000000000006</c:v>
                </c:pt>
                <c:pt idx="111">
                  <c:v>12.730000000000004</c:v>
                </c:pt>
                <c:pt idx="112">
                  <c:v>51.68</c:v>
                </c:pt>
                <c:pt idx="113">
                  <c:v>2.1500000000000057</c:v>
                </c:pt>
                <c:pt idx="114">
                  <c:v>3.7199999999999989</c:v>
                </c:pt>
                <c:pt idx="115">
                  <c:v>-1.8199999999999932</c:v>
                </c:pt>
                <c:pt idx="116">
                  <c:v>3.8299999999999983</c:v>
                </c:pt>
                <c:pt idx="117">
                  <c:v>-19.049999999999997</c:v>
                </c:pt>
                <c:pt idx="118">
                  <c:v>1.8100000000000023</c:v>
                </c:pt>
                <c:pt idx="119">
                  <c:v>43.36</c:v>
                </c:pt>
                <c:pt idx="120">
                  <c:v>5.1899999999999977</c:v>
                </c:pt>
                <c:pt idx="121">
                  <c:v>3.75</c:v>
                </c:pt>
                <c:pt idx="122">
                  <c:v>9.64</c:v>
                </c:pt>
                <c:pt idx="123">
                  <c:v>35.57</c:v>
                </c:pt>
                <c:pt idx="124">
                  <c:v>-7.3900000000000006</c:v>
                </c:pt>
                <c:pt idx="125">
                  <c:v>4.6599999999999966</c:v>
                </c:pt>
                <c:pt idx="126">
                  <c:v>49.86</c:v>
                </c:pt>
                <c:pt idx="127">
                  <c:v>19.93</c:v>
                </c:pt>
                <c:pt idx="128">
                  <c:v>8.5300000000000011</c:v>
                </c:pt>
                <c:pt idx="129">
                  <c:v>7.4300000000000068</c:v>
                </c:pt>
                <c:pt idx="130">
                  <c:v>9.86</c:v>
                </c:pt>
                <c:pt idx="131">
                  <c:v>-7.3499999999999943</c:v>
                </c:pt>
                <c:pt idx="132">
                  <c:v>1.269999999999996</c:v>
                </c:pt>
                <c:pt idx="133">
                  <c:v>15.009999999999998</c:v>
                </c:pt>
                <c:pt idx="134">
                  <c:v>-8.9300000000000068</c:v>
                </c:pt>
                <c:pt idx="135">
                  <c:v>12.950000000000003</c:v>
                </c:pt>
                <c:pt idx="136">
                  <c:v>-4.2099999999999937</c:v>
                </c:pt>
                <c:pt idx="137">
                  <c:v>-6.5</c:v>
                </c:pt>
                <c:pt idx="138">
                  <c:v>-18.590000000000003</c:v>
                </c:pt>
                <c:pt idx="139">
                  <c:v>-2.0900000000000034</c:v>
                </c:pt>
                <c:pt idx="140">
                  <c:v>-15.599999999999994</c:v>
                </c:pt>
                <c:pt idx="141">
                  <c:v>-40.480000000000004</c:v>
                </c:pt>
                <c:pt idx="142">
                  <c:v>-3.7000000000000028</c:v>
                </c:pt>
                <c:pt idx="143">
                  <c:v>-9.3199999999999932</c:v>
                </c:pt>
                <c:pt idx="144">
                  <c:v>-18.590000000000003</c:v>
                </c:pt>
                <c:pt idx="145">
                  <c:v>-11.39</c:v>
                </c:pt>
                <c:pt idx="146">
                  <c:v>9.9999999999994316E-2</c:v>
                </c:pt>
                <c:pt idx="147">
                  <c:v>5.0799999999999983</c:v>
                </c:pt>
                <c:pt idx="148">
                  <c:v>-7.9000000000000057</c:v>
                </c:pt>
                <c:pt idx="149">
                  <c:v>-23.289999999999992</c:v>
                </c:pt>
                <c:pt idx="150">
                  <c:v>-1.0499999999999972</c:v>
                </c:pt>
                <c:pt idx="151">
                  <c:v>1.75</c:v>
                </c:pt>
                <c:pt idx="152">
                  <c:v>-8.3999999999999915</c:v>
                </c:pt>
                <c:pt idx="153">
                  <c:v>1.8100000000000023</c:v>
                </c:pt>
                <c:pt idx="154">
                  <c:v>12.439999999999998</c:v>
                </c:pt>
                <c:pt idx="155">
                  <c:v>-6.2800000000000011</c:v>
                </c:pt>
                <c:pt idx="156">
                  <c:v>0.70000000000000284</c:v>
                </c:pt>
                <c:pt idx="157">
                  <c:v>-2.0900000000000034</c:v>
                </c:pt>
                <c:pt idx="158">
                  <c:v>-1.6799999999999926</c:v>
                </c:pt>
                <c:pt idx="159">
                  <c:v>-12.200000000000003</c:v>
                </c:pt>
                <c:pt idx="160">
                  <c:v>2.1299999999999955</c:v>
                </c:pt>
                <c:pt idx="161">
                  <c:v>9.3299999999999983</c:v>
                </c:pt>
                <c:pt idx="162">
                  <c:v>-33.590000000000003</c:v>
                </c:pt>
                <c:pt idx="163">
                  <c:v>-12.150000000000006</c:v>
                </c:pt>
                <c:pt idx="164">
                  <c:v>-2.2800000000000011</c:v>
                </c:pt>
                <c:pt idx="165">
                  <c:v>-0.93000000000000682</c:v>
                </c:pt>
                <c:pt idx="166">
                  <c:v>-4.4500000000000028</c:v>
                </c:pt>
                <c:pt idx="167">
                  <c:v>4.0900000000000034</c:v>
                </c:pt>
                <c:pt idx="168">
                  <c:v>8.980000000000004</c:v>
                </c:pt>
                <c:pt idx="169">
                  <c:v>10.219999999999999</c:v>
                </c:pt>
                <c:pt idx="170">
                  <c:v>12.740000000000002</c:v>
                </c:pt>
                <c:pt idx="171">
                  <c:v>43.82</c:v>
                </c:pt>
                <c:pt idx="172">
                  <c:v>6.25</c:v>
                </c:pt>
                <c:pt idx="173">
                  <c:v>4.3900000000000006</c:v>
                </c:pt>
                <c:pt idx="174">
                  <c:v>3.0300000000000011</c:v>
                </c:pt>
                <c:pt idx="175">
                  <c:v>38.32</c:v>
                </c:pt>
                <c:pt idx="176">
                  <c:v>3.3700000000000045</c:v>
                </c:pt>
                <c:pt idx="177">
                  <c:v>-11.599999999999994</c:v>
                </c:pt>
                <c:pt idx="178">
                  <c:v>-34.39</c:v>
                </c:pt>
                <c:pt idx="179">
                  <c:v>-5.6699999999999875</c:v>
                </c:pt>
                <c:pt idx="180">
                  <c:v>6.960000000000008</c:v>
                </c:pt>
                <c:pt idx="181">
                  <c:v>10.38000000000001</c:v>
                </c:pt>
                <c:pt idx="182">
                  <c:v>27.500000000000007</c:v>
                </c:pt>
                <c:pt idx="183">
                  <c:v>-11.75</c:v>
                </c:pt>
                <c:pt idx="184">
                  <c:v>33.39</c:v>
                </c:pt>
                <c:pt idx="185">
                  <c:v>14.61</c:v>
                </c:pt>
                <c:pt idx="186">
                  <c:v>-19.799999999999997</c:v>
                </c:pt>
                <c:pt idx="187">
                  <c:v>-13.879999999999995</c:v>
                </c:pt>
                <c:pt idx="188">
                  <c:v>6.6499999999999986</c:v>
                </c:pt>
                <c:pt idx="189">
                  <c:v>-27.980000000000004</c:v>
                </c:pt>
                <c:pt idx="190">
                  <c:v>-48.45</c:v>
                </c:pt>
                <c:pt idx="191">
                  <c:v>-23.489999999999995</c:v>
                </c:pt>
                <c:pt idx="192">
                  <c:v>46.510000000000005</c:v>
                </c:pt>
                <c:pt idx="193">
                  <c:v>-25.700000000000003</c:v>
                </c:pt>
                <c:pt idx="194">
                  <c:v>-9.6499999999999986</c:v>
                </c:pt>
                <c:pt idx="195">
                  <c:v>2.9500000000000028</c:v>
                </c:pt>
                <c:pt idx="196">
                  <c:v>-13.11</c:v>
                </c:pt>
                <c:pt idx="197">
                  <c:v>-81.92</c:v>
                </c:pt>
                <c:pt idx="198">
                  <c:v>-35.730000000000004</c:v>
                </c:pt>
                <c:pt idx="199">
                  <c:v>14.119999999999997</c:v>
                </c:pt>
                <c:pt idx="200">
                  <c:v>-10.590000000000003</c:v>
                </c:pt>
                <c:pt idx="201">
                  <c:v>-8.8400000000000034</c:v>
                </c:pt>
                <c:pt idx="202">
                  <c:v>25.020000000000003</c:v>
                </c:pt>
                <c:pt idx="203">
                  <c:v>10.729999999999997</c:v>
                </c:pt>
                <c:pt idx="204">
                  <c:v>-38.83</c:v>
                </c:pt>
                <c:pt idx="205">
                  <c:v>5.2800000000000011</c:v>
                </c:pt>
                <c:pt idx="206">
                  <c:v>3.2399999999999949</c:v>
                </c:pt>
                <c:pt idx="207">
                  <c:v>-5.5799999999999983</c:v>
                </c:pt>
                <c:pt idx="208">
                  <c:v>-23.939999999999998</c:v>
                </c:pt>
                <c:pt idx="209">
                  <c:v>24.32</c:v>
                </c:pt>
                <c:pt idx="210">
                  <c:v>59.61</c:v>
                </c:pt>
                <c:pt idx="211">
                  <c:v>-4.9699999999999989</c:v>
                </c:pt>
                <c:pt idx="212">
                  <c:v>-17.189999999999998</c:v>
                </c:pt>
                <c:pt idx="213">
                  <c:v>25.28</c:v>
                </c:pt>
              </c:numCache>
            </c:numRef>
          </c:val>
          <c:smooth val="0"/>
          <c:extLst>
            <c:ext xmlns:c16="http://schemas.microsoft.com/office/drawing/2014/chart" uri="{C3380CC4-5D6E-409C-BE32-E72D297353CC}">
              <c16:uniqueId val="{00000001-2E19-4888-B948-109F1C307970}"/>
            </c:ext>
          </c:extLst>
        </c:ser>
        <c:ser>
          <c:idx val="3"/>
          <c:order val="2"/>
          <c:tx>
            <c:strRef>
              <c:f>'Figure 16'!$K$4</c:f>
              <c:strCache>
                <c:ptCount val="1"/>
                <c:pt idx="0">
                  <c:v>GB vs Netherlands</c:v>
                </c:pt>
              </c:strCache>
            </c:strRef>
          </c:tx>
          <c:spPr>
            <a:ln w="19050" cap="rnd">
              <a:solidFill>
                <a:srgbClr val="009900"/>
              </a:solidFill>
              <a:round/>
            </a:ln>
            <a:effectLst/>
          </c:spPr>
          <c:marker>
            <c:symbol val="none"/>
          </c:marker>
          <c:cat>
            <c:numRef>
              <c:f>'Figure 16'!$G$5:$G$218</c:f>
              <c:numCache>
                <c:formatCode>m/d/yyyy</c:formatCode>
                <c:ptCount val="214"/>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numCache>
            </c:numRef>
          </c:cat>
          <c:val>
            <c:numRef>
              <c:f>'Figure 16'!$K$5:$K$218</c:f>
              <c:numCache>
                <c:formatCode>_-* #,##0_-;\-* #,##0_-;_-* "-"??_-;_-@_-</c:formatCode>
                <c:ptCount val="214"/>
                <c:pt idx="0">
                  <c:v>50.83</c:v>
                </c:pt>
                <c:pt idx="1">
                  <c:v>3.9599999999999937</c:v>
                </c:pt>
                <c:pt idx="2">
                  <c:v>10.430000000000007</c:v>
                </c:pt>
                <c:pt idx="3">
                  <c:v>-6.5999999999999943</c:v>
                </c:pt>
                <c:pt idx="4">
                  <c:v>-2.480000000000004</c:v>
                </c:pt>
                <c:pt idx="5">
                  <c:v>-3.6800000000000068</c:v>
                </c:pt>
                <c:pt idx="6">
                  <c:v>8.4300000000000068</c:v>
                </c:pt>
                <c:pt idx="7">
                  <c:v>14.959999999999994</c:v>
                </c:pt>
                <c:pt idx="8">
                  <c:v>63.97</c:v>
                </c:pt>
                <c:pt idx="9">
                  <c:v>61.519999999999996</c:v>
                </c:pt>
                <c:pt idx="10">
                  <c:v>13.480000000000004</c:v>
                </c:pt>
                <c:pt idx="11">
                  <c:v>46.31</c:v>
                </c:pt>
                <c:pt idx="12">
                  <c:v>-7.1700000000000017</c:v>
                </c:pt>
                <c:pt idx="13">
                  <c:v>17.450000000000003</c:v>
                </c:pt>
                <c:pt idx="14">
                  <c:v>6.8199999999999932</c:v>
                </c:pt>
                <c:pt idx="15">
                  <c:v>-5.3599999999999994</c:v>
                </c:pt>
                <c:pt idx="16">
                  <c:v>1.5499999999999972</c:v>
                </c:pt>
                <c:pt idx="17">
                  <c:v>56.24</c:v>
                </c:pt>
                <c:pt idx="18">
                  <c:v>2.6800000000000068</c:v>
                </c:pt>
                <c:pt idx="19">
                  <c:v>8.8700000000000045</c:v>
                </c:pt>
                <c:pt idx="20">
                  <c:v>17.670000000000002</c:v>
                </c:pt>
                <c:pt idx="21">
                  <c:v>23.180000000000007</c:v>
                </c:pt>
                <c:pt idx="22">
                  <c:v>7.4000000000000057</c:v>
                </c:pt>
                <c:pt idx="23">
                  <c:v>27.489999999999995</c:v>
                </c:pt>
                <c:pt idx="24">
                  <c:v>7.7800000000000011</c:v>
                </c:pt>
                <c:pt idx="25">
                  <c:v>13.379999999999995</c:v>
                </c:pt>
                <c:pt idx="26">
                  <c:v>-0.48000000000000398</c:v>
                </c:pt>
                <c:pt idx="27">
                  <c:v>7.5300000000000011</c:v>
                </c:pt>
                <c:pt idx="28">
                  <c:v>44.11</c:v>
                </c:pt>
                <c:pt idx="29">
                  <c:v>16.759999999999991</c:v>
                </c:pt>
                <c:pt idx="30">
                  <c:v>20.189999999999998</c:v>
                </c:pt>
                <c:pt idx="31">
                  <c:v>-4.1299999999999955</c:v>
                </c:pt>
                <c:pt idx="32">
                  <c:v>2.9000000000000057</c:v>
                </c:pt>
                <c:pt idx="33">
                  <c:v>1.75</c:v>
                </c:pt>
                <c:pt idx="34">
                  <c:v>7.8799999999999955</c:v>
                </c:pt>
                <c:pt idx="35">
                  <c:v>10.879999999999995</c:v>
                </c:pt>
                <c:pt idx="36">
                  <c:v>-0.90000000000000568</c:v>
                </c:pt>
                <c:pt idx="37">
                  <c:v>10.560000000000002</c:v>
                </c:pt>
                <c:pt idx="38">
                  <c:v>6.8299999999999983</c:v>
                </c:pt>
                <c:pt idx="39">
                  <c:v>-6.980000000000004</c:v>
                </c:pt>
                <c:pt idx="40">
                  <c:v>-2.3499999999999943</c:v>
                </c:pt>
                <c:pt idx="41">
                  <c:v>23.85</c:v>
                </c:pt>
                <c:pt idx="42">
                  <c:v>19.04</c:v>
                </c:pt>
                <c:pt idx="43">
                  <c:v>-11.709999999999994</c:v>
                </c:pt>
                <c:pt idx="44">
                  <c:v>19.540000000000006</c:v>
                </c:pt>
                <c:pt idx="45">
                  <c:v>18.430000000000007</c:v>
                </c:pt>
                <c:pt idx="46">
                  <c:v>7.2199999999999989</c:v>
                </c:pt>
                <c:pt idx="47">
                  <c:v>1.4599999999999937</c:v>
                </c:pt>
                <c:pt idx="48">
                  <c:v>34.89</c:v>
                </c:pt>
                <c:pt idx="49">
                  <c:v>54.11</c:v>
                </c:pt>
                <c:pt idx="50">
                  <c:v>-2.2999999999999972</c:v>
                </c:pt>
                <c:pt idx="51">
                  <c:v>22.119999999999997</c:v>
                </c:pt>
                <c:pt idx="52">
                  <c:v>-9.4200000000000017</c:v>
                </c:pt>
                <c:pt idx="53">
                  <c:v>8.2199999999999989</c:v>
                </c:pt>
                <c:pt idx="54">
                  <c:v>33.68</c:v>
                </c:pt>
                <c:pt idx="55">
                  <c:v>17.54</c:v>
                </c:pt>
                <c:pt idx="56">
                  <c:v>57.75</c:v>
                </c:pt>
                <c:pt idx="57">
                  <c:v>52.550000000000004</c:v>
                </c:pt>
                <c:pt idx="58">
                  <c:v>28.149999999999991</c:v>
                </c:pt>
                <c:pt idx="59">
                  <c:v>10.810000000000002</c:v>
                </c:pt>
                <c:pt idx="60">
                  <c:v>6.7999999999999972</c:v>
                </c:pt>
                <c:pt idx="61">
                  <c:v>-5.8800000000000026</c:v>
                </c:pt>
                <c:pt idx="62">
                  <c:v>15.68</c:v>
                </c:pt>
                <c:pt idx="63">
                  <c:v>24.93</c:v>
                </c:pt>
                <c:pt idx="64">
                  <c:v>-6.5</c:v>
                </c:pt>
                <c:pt idx="65">
                  <c:v>2.019999999999996</c:v>
                </c:pt>
                <c:pt idx="66">
                  <c:v>-2.3100000000000023</c:v>
                </c:pt>
                <c:pt idx="67">
                  <c:v>-4.5100000000000051</c:v>
                </c:pt>
                <c:pt idx="68">
                  <c:v>-20.170000000000002</c:v>
                </c:pt>
                <c:pt idx="69">
                  <c:v>16.829999999999998</c:v>
                </c:pt>
                <c:pt idx="70">
                  <c:v>21.43</c:v>
                </c:pt>
                <c:pt idx="71">
                  <c:v>-18.060000000000002</c:v>
                </c:pt>
                <c:pt idx="72">
                  <c:v>10.439999999999998</c:v>
                </c:pt>
                <c:pt idx="73">
                  <c:v>8.9599999999999937</c:v>
                </c:pt>
                <c:pt idx="74">
                  <c:v>0.51000000000000512</c:v>
                </c:pt>
                <c:pt idx="75">
                  <c:v>-7.1499999999999915</c:v>
                </c:pt>
                <c:pt idx="76">
                  <c:v>-1.6699999999999875</c:v>
                </c:pt>
                <c:pt idx="77">
                  <c:v>8.2400000000000091</c:v>
                </c:pt>
                <c:pt idx="78">
                  <c:v>-12.099999999999994</c:v>
                </c:pt>
                <c:pt idx="79">
                  <c:v>-3.2199999999999989</c:v>
                </c:pt>
                <c:pt idx="80">
                  <c:v>4.5</c:v>
                </c:pt>
                <c:pt idx="81">
                  <c:v>-9.230000000000004</c:v>
                </c:pt>
                <c:pt idx="82">
                  <c:v>-3.5600000000000023</c:v>
                </c:pt>
                <c:pt idx="83">
                  <c:v>13.280000000000001</c:v>
                </c:pt>
                <c:pt idx="84">
                  <c:v>18.909999999999997</c:v>
                </c:pt>
                <c:pt idx="85">
                  <c:v>4.6200000000000045</c:v>
                </c:pt>
                <c:pt idx="86">
                  <c:v>4.7999999999999972</c:v>
                </c:pt>
                <c:pt idx="87">
                  <c:v>-0.82000000000000739</c:v>
                </c:pt>
                <c:pt idx="88">
                  <c:v>-12.400000000000006</c:v>
                </c:pt>
                <c:pt idx="89">
                  <c:v>-39.690000000000005</c:v>
                </c:pt>
                <c:pt idx="90">
                  <c:v>-6.1000000000000014</c:v>
                </c:pt>
                <c:pt idx="91">
                  <c:v>119.93</c:v>
                </c:pt>
                <c:pt idx="92">
                  <c:v>-1.0700000000000003</c:v>
                </c:pt>
                <c:pt idx="93">
                  <c:v>15.14</c:v>
                </c:pt>
                <c:pt idx="94">
                  <c:v>29.259999999999998</c:v>
                </c:pt>
                <c:pt idx="95">
                  <c:v>-4</c:v>
                </c:pt>
                <c:pt idx="96">
                  <c:v>-17.659999999999997</c:v>
                </c:pt>
                <c:pt idx="97">
                  <c:v>-2.1099999999999994</c:v>
                </c:pt>
                <c:pt idx="98">
                  <c:v>-9.7600000000000051</c:v>
                </c:pt>
                <c:pt idx="99">
                  <c:v>-28.810000000000002</c:v>
                </c:pt>
                <c:pt idx="100">
                  <c:v>-5.3199999999999932</c:v>
                </c:pt>
                <c:pt idx="101">
                  <c:v>20.399999999999999</c:v>
                </c:pt>
                <c:pt idx="102">
                  <c:v>-2.25</c:v>
                </c:pt>
                <c:pt idx="103">
                  <c:v>-28.17</c:v>
                </c:pt>
                <c:pt idx="104">
                  <c:v>8.5500000000000007</c:v>
                </c:pt>
                <c:pt idx="105">
                  <c:v>27.11</c:v>
                </c:pt>
                <c:pt idx="106">
                  <c:v>-14.380000000000003</c:v>
                </c:pt>
                <c:pt idx="107">
                  <c:v>-3.8499999999999943</c:v>
                </c:pt>
                <c:pt idx="108">
                  <c:v>2.6800000000000068</c:v>
                </c:pt>
                <c:pt idx="109">
                  <c:v>-1.8100000000000023</c:v>
                </c:pt>
                <c:pt idx="110">
                  <c:v>-12.980000000000004</c:v>
                </c:pt>
                <c:pt idx="111">
                  <c:v>10.14</c:v>
                </c:pt>
                <c:pt idx="112">
                  <c:v>51.17</c:v>
                </c:pt>
                <c:pt idx="113">
                  <c:v>1.9999999999996021E-2</c:v>
                </c:pt>
                <c:pt idx="114">
                  <c:v>12.86999999999999</c:v>
                </c:pt>
                <c:pt idx="115">
                  <c:v>-0.43999999999999773</c:v>
                </c:pt>
                <c:pt idx="116">
                  <c:v>1.6099999999999994</c:v>
                </c:pt>
                <c:pt idx="117">
                  <c:v>-19.870000000000005</c:v>
                </c:pt>
                <c:pt idx="118">
                  <c:v>1.4500000000000028</c:v>
                </c:pt>
                <c:pt idx="119">
                  <c:v>42.879999999999995</c:v>
                </c:pt>
                <c:pt idx="120">
                  <c:v>4.3500000000000014</c:v>
                </c:pt>
                <c:pt idx="121">
                  <c:v>2.2000000000000028</c:v>
                </c:pt>
                <c:pt idx="122">
                  <c:v>2.7299999999999969</c:v>
                </c:pt>
                <c:pt idx="123">
                  <c:v>33.89</c:v>
                </c:pt>
                <c:pt idx="124">
                  <c:v>-9.1700000000000017</c:v>
                </c:pt>
                <c:pt idx="125">
                  <c:v>-2.9200000000000017</c:v>
                </c:pt>
                <c:pt idx="126">
                  <c:v>26.43</c:v>
                </c:pt>
                <c:pt idx="127">
                  <c:v>43.61</c:v>
                </c:pt>
                <c:pt idx="128">
                  <c:v>48.48</c:v>
                </c:pt>
                <c:pt idx="129">
                  <c:v>20.270000000000003</c:v>
                </c:pt>
                <c:pt idx="130">
                  <c:v>12.569999999999993</c:v>
                </c:pt>
                <c:pt idx="131">
                  <c:v>-8.5</c:v>
                </c:pt>
                <c:pt idx="132">
                  <c:v>1.4099999999999966</c:v>
                </c:pt>
                <c:pt idx="133">
                  <c:v>15.119999999999997</c:v>
                </c:pt>
                <c:pt idx="134">
                  <c:v>-13.540000000000006</c:v>
                </c:pt>
                <c:pt idx="135">
                  <c:v>9.4500000000000028</c:v>
                </c:pt>
                <c:pt idx="136">
                  <c:v>-6.3499999999999943</c:v>
                </c:pt>
                <c:pt idx="137">
                  <c:v>-9.9300000000000068</c:v>
                </c:pt>
                <c:pt idx="138">
                  <c:v>-23.92</c:v>
                </c:pt>
                <c:pt idx="139">
                  <c:v>-7.6099999999999994</c:v>
                </c:pt>
                <c:pt idx="140">
                  <c:v>-15.030000000000001</c:v>
                </c:pt>
                <c:pt idx="141">
                  <c:v>-38.980000000000004</c:v>
                </c:pt>
                <c:pt idx="142">
                  <c:v>-3.2000000000000028</c:v>
                </c:pt>
                <c:pt idx="143">
                  <c:v>-6.9699999999999989</c:v>
                </c:pt>
                <c:pt idx="144">
                  <c:v>-12.900000000000006</c:v>
                </c:pt>
                <c:pt idx="145">
                  <c:v>-13.900000000000006</c:v>
                </c:pt>
                <c:pt idx="146">
                  <c:v>3.8499999999999943</c:v>
                </c:pt>
                <c:pt idx="147">
                  <c:v>3.3299999999999983</c:v>
                </c:pt>
                <c:pt idx="148">
                  <c:v>-9.89</c:v>
                </c:pt>
                <c:pt idx="149">
                  <c:v>-21.42</c:v>
                </c:pt>
                <c:pt idx="150">
                  <c:v>-4.4899999999999949</c:v>
                </c:pt>
                <c:pt idx="151">
                  <c:v>1.3400000000000034</c:v>
                </c:pt>
                <c:pt idx="152">
                  <c:v>-11.200000000000003</c:v>
                </c:pt>
                <c:pt idx="153">
                  <c:v>0.89000000000000057</c:v>
                </c:pt>
                <c:pt idx="154">
                  <c:v>10.989999999999995</c:v>
                </c:pt>
                <c:pt idx="155">
                  <c:v>-9.6500000000000057</c:v>
                </c:pt>
                <c:pt idx="156">
                  <c:v>-1.7399999999999949</c:v>
                </c:pt>
                <c:pt idx="157">
                  <c:v>-3.0400000000000063</c:v>
                </c:pt>
                <c:pt idx="158">
                  <c:v>-0.15999999999999659</c:v>
                </c:pt>
                <c:pt idx="159">
                  <c:v>-13.930000000000007</c:v>
                </c:pt>
                <c:pt idx="160">
                  <c:v>4.1099999999999994</c:v>
                </c:pt>
                <c:pt idx="161">
                  <c:v>7.6099999999999994</c:v>
                </c:pt>
                <c:pt idx="162">
                  <c:v>-46.3</c:v>
                </c:pt>
                <c:pt idx="163">
                  <c:v>-19.39</c:v>
                </c:pt>
                <c:pt idx="164">
                  <c:v>-2.6600000000000108</c:v>
                </c:pt>
                <c:pt idx="165">
                  <c:v>-8.1700000000000017</c:v>
                </c:pt>
                <c:pt idx="166">
                  <c:v>-9.4599999999999937</c:v>
                </c:pt>
                <c:pt idx="167">
                  <c:v>-0.90999999999999659</c:v>
                </c:pt>
                <c:pt idx="168">
                  <c:v>4.8400000000000034</c:v>
                </c:pt>
                <c:pt idx="169">
                  <c:v>5.3599999999999994</c:v>
                </c:pt>
                <c:pt idx="170">
                  <c:v>14.260000000000005</c:v>
                </c:pt>
                <c:pt idx="171">
                  <c:v>40.479999999999997</c:v>
                </c:pt>
                <c:pt idx="172">
                  <c:v>-2.5499999999999972</c:v>
                </c:pt>
                <c:pt idx="173">
                  <c:v>-1.6400000000000006</c:v>
                </c:pt>
                <c:pt idx="174">
                  <c:v>2.1599999999999966</c:v>
                </c:pt>
                <c:pt idx="175">
                  <c:v>31.590000000000003</c:v>
                </c:pt>
                <c:pt idx="176">
                  <c:v>-1.3499999999999943</c:v>
                </c:pt>
                <c:pt idx="177">
                  <c:v>-17.149999999999991</c:v>
                </c:pt>
                <c:pt idx="178">
                  <c:v>-41.22</c:v>
                </c:pt>
                <c:pt idx="179">
                  <c:v>-13.5</c:v>
                </c:pt>
                <c:pt idx="180">
                  <c:v>4.0100000000000051</c:v>
                </c:pt>
                <c:pt idx="181">
                  <c:v>8.5700000000000074</c:v>
                </c:pt>
                <c:pt idx="182">
                  <c:v>24.740000000000009</c:v>
                </c:pt>
                <c:pt idx="183">
                  <c:v>-13.909999999999997</c:v>
                </c:pt>
                <c:pt idx="184">
                  <c:v>10.219999999999999</c:v>
                </c:pt>
                <c:pt idx="185">
                  <c:v>11.980000000000004</c:v>
                </c:pt>
                <c:pt idx="186">
                  <c:v>-23.650000000000006</c:v>
                </c:pt>
                <c:pt idx="187">
                  <c:v>-11.329999999999998</c:v>
                </c:pt>
                <c:pt idx="188">
                  <c:v>7.4099999999999966</c:v>
                </c:pt>
                <c:pt idx="189">
                  <c:v>-30.370000000000005</c:v>
                </c:pt>
                <c:pt idx="190">
                  <c:v>-48.31</c:v>
                </c:pt>
                <c:pt idx="191">
                  <c:v>-24.33</c:v>
                </c:pt>
                <c:pt idx="192">
                  <c:v>55.48</c:v>
                </c:pt>
                <c:pt idx="193">
                  <c:v>-30.17</c:v>
                </c:pt>
                <c:pt idx="194">
                  <c:v>-11.670000000000002</c:v>
                </c:pt>
                <c:pt idx="195">
                  <c:v>2.2999999999999972</c:v>
                </c:pt>
                <c:pt idx="196">
                  <c:v>-16.479999999999997</c:v>
                </c:pt>
                <c:pt idx="197">
                  <c:v>-86.18</c:v>
                </c:pt>
                <c:pt idx="198">
                  <c:v>-41.510000000000005</c:v>
                </c:pt>
                <c:pt idx="199">
                  <c:v>1.789999999999992</c:v>
                </c:pt>
                <c:pt idx="200">
                  <c:v>-14.019999999999996</c:v>
                </c:pt>
                <c:pt idx="201">
                  <c:v>-12.980000000000004</c:v>
                </c:pt>
                <c:pt idx="202">
                  <c:v>21.9</c:v>
                </c:pt>
                <c:pt idx="203">
                  <c:v>9.5300000000000011</c:v>
                </c:pt>
                <c:pt idx="204">
                  <c:v>-41.150000000000006</c:v>
                </c:pt>
                <c:pt idx="205">
                  <c:v>5.9899999999999949</c:v>
                </c:pt>
                <c:pt idx="206">
                  <c:v>-0.26999999999999602</c:v>
                </c:pt>
                <c:pt idx="207">
                  <c:v>-8.1700000000000017</c:v>
                </c:pt>
                <c:pt idx="208">
                  <c:v>-26.230000000000004</c:v>
                </c:pt>
                <c:pt idx="209">
                  <c:v>13.299999999999997</c:v>
                </c:pt>
                <c:pt idx="210">
                  <c:v>54.61</c:v>
                </c:pt>
                <c:pt idx="211">
                  <c:v>-6.0400000000000063</c:v>
                </c:pt>
                <c:pt idx="212">
                  <c:v>-23.489999999999995</c:v>
                </c:pt>
                <c:pt idx="213">
                  <c:v>15.690000000000005</c:v>
                </c:pt>
              </c:numCache>
            </c:numRef>
          </c:val>
          <c:smooth val="0"/>
          <c:extLst>
            <c:ext xmlns:c16="http://schemas.microsoft.com/office/drawing/2014/chart" uri="{C3380CC4-5D6E-409C-BE32-E72D297353CC}">
              <c16:uniqueId val="{00000002-2E19-4888-B948-109F1C307970}"/>
            </c:ext>
          </c:extLst>
        </c:ser>
        <c:dLbls>
          <c:showLegendKey val="0"/>
          <c:showVal val="0"/>
          <c:showCatName val="0"/>
          <c:showSerName val="0"/>
          <c:showPercent val="0"/>
          <c:showBubbleSize val="0"/>
        </c:dLbls>
        <c:smooth val="0"/>
        <c:axId val="1057784872"/>
        <c:axId val="1057792088"/>
      </c:lineChart>
      <c:dateAx>
        <c:axId val="1057784872"/>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57792088"/>
        <c:crosses val="autoZero"/>
        <c:auto val="1"/>
        <c:lblOffset val="100"/>
        <c:baseTimeUnit val="days"/>
      </c:dateAx>
      <c:valAx>
        <c:axId val="1057792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r>
                  <a:rPr lang="en-GB" sz="1200">
                    <a:latin typeface="+mj-lt"/>
                  </a:rPr>
                  <a:t>Price difference - £</a:t>
                </a:r>
              </a:p>
              <a:p>
                <a:pPr>
                  <a:defRPr sz="1200">
                    <a:latin typeface="+mj-lt"/>
                  </a:defRPr>
                </a:pPr>
                <a:r>
                  <a:rPr lang="en-GB" sz="1200">
                    <a:latin typeface="+mj-lt"/>
                  </a:rPr>
                  <a:t>(GB price minus European price)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j-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7784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Peak price spread of electricity prices for Great Britain vs France, Belgium and Netherlands  (+ve indicates</a:t>
            </a:r>
            <a:r>
              <a:rPr lang="en-GB" baseline="0"/>
              <a:t> GB is more expensive)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786743040648475E-2"/>
          <c:y val="0.12188974218758719"/>
          <c:w val="0.91929211555780388"/>
          <c:h val="0.80190078175056789"/>
        </c:manualLayout>
      </c:layout>
      <c:lineChart>
        <c:grouping val="standard"/>
        <c:varyColors val="0"/>
        <c:ser>
          <c:idx val="1"/>
          <c:order val="0"/>
          <c:spPr>
            <a:ln w="28575" cap="rnd">
              <a:solidFill>
                <a:schemeClr val="accent2"/>
              </a:solidFill>
              <a:round/>
            </a:ln>
            <a:effectLst/>
          </c:spPr>
          <c:marker>
            <c:symbol val="none"/>
          </c:marker>
          <c:cat>
            <c:numRef>
              <c:f>'Figure 16'!$G$5:$G$218</c:f>
              <c:numCache>
                <c:formatCode>m/d/yyyy</c:formatCode>
                <c:ptCount val="214"/>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numCache>
            </c:numRef>
          </c:cat>
          <c:val>
            <c:numRef>
              <c:f>'Figure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'Figure 16'!#REF!</c15:sqref>
                        </c15:formulaRef>
                      </c:ext>
                    </c:extLst>
                    <c:strCache>
                      <c:ptCount val="1"/>
                      <c:pt idx="0">
                        <c:v>#REF!</c:v>
                      </c:pt>
                    </c:strCache>
                  </c:strRef>
                </c15:tx>
              </c15:filteredSeriesTitle>
            </c:ext>
            <c:ext xmlns:c16="http://schemas.microsoft.com/office/drawing/2014/chart" uri="{C3380CC4-5D6E-409C-BE32-E72D297353CC}">
              <c16:uniqueId val="{00000000-5232-4497-9491-130DCF1CF3B3}"/>
            </c:ext>
          </c:extLst>
        </c:ser>
        <c:ser>
          <c:idx val="2"/>
          <c:order val="1"/>
          <c:spPr>
            <a:ln w="28575" cap="rnd">
              <a:solidFill>
                <a:schemeClr val="accent3"/>
              </a:solidFill>
              <a:round/>
            </a:ln>
            <a:effectLst/>
          </c:spPr>
          <c:marker>
            <c:symbol val="none"/>
          </c:marker>
          <c:cat>
            <c:numRef>
              <c:f>'Figure 16'!$G$5:$G$218</c:f>
              <c:numCache>
                <c:formatCode>m/d/yyyy</c:formatCode>
                <c:ptCount val="214"/>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numCache>
            </c:numRef>
          </c:cat>
          <c:val>
            <c:numRef>
              <c:f>'Figure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'Figure 16'!#REF!</c15:sqref>
                        </c15:formulaRef>
                      </c:ext>
                    </c:extLst>
                    <c:strCache>
                      <c:ptCount val="1"/>
                      <c:pt idx="0">
                        <c:v>#REF!</c:v>
                      </c:pt>
                    </c:strCache>
                  </c:strRef>
                </c15:tx>
              </c15:filteredSeriesTitle>
            </c:ext>
            <c:ext xmlns:c16="http://schemas.microsoft.com/office/drawing/2014/chart" uri="{C3380CC4-5D6E-409C-BE32-E72D297353CC}">
              <c16:uniqueId val="{00000001-5232-4497-9491-130DCF1CF3B3}"/>
            </c:ext>
          </c:extLst>
        </c:ser>
        <c:ser>
          <c:idx val="3"/>
          <c:order val="2"/>
          <c:spPr>
            <a:ln w="28575" cap="rnd">
              <a:solidFill>
                <a:schemeClr val="accent4"/>
              </a:solidFill>
              <a:round/>
            </a:ln>
            <a:effectLst/>
          </c:spPr>
          <c:marker>
            <c:symbol val="none"/>
          </c:marker>
          <c:cat>
            <c:numRef>
              <c:f>'Figure 16'!$G$5:$G$218</c:f>
              <c:numCache>
                <c:formatCode>m/d/yyyy</c:formatCode>
                <c:ptCount val="214"/>
                <c:pt idx="0">
                  <c:v>45017</c:v>
                </c:pt>
                <c:pt idx="1">
                  <c:v>45018</c:v>
                </c:pt>
                <c:pt idx="2">
                  <c:v>45019</c:v>
                </c:pt>
                <c:pt idx="3">
                  <c:v>45020</c:v>
                </c:pt>
                <c:pt idx="4">
                  <c:v>45021</c:v>
                </c:pt>
                <c:pt idx="5">
                  <c:v>45022</c:v>
                </c:pt>
                <c:pt idx="6">
                  <c:v>45023</c:v>
                </c:pt>
                <c:pt idx="7">
                  <c:v>45024</c:v>
                </c:pt>
                <c:pt idx="8">
                  <c:v>45025</c:v>
                </c:pt>
                <c:pt idx="9">
                  <c:v>45026</c:v>
                </c:pt>
                <c:pt idx="10">
                  <c:v>45027</c:v>
                </c:pt>
                <c:pt idx="11">
                  <c:v>45028</c:v>
                </c:pt>
                <c:pt idx="12">
                  <c:v>45029</c:v>
                </c:pt>
                <c:pt idx="13">
                  <c:v>45030</c:v>
                </c:pt>
                <c:pt idx="14">
                  <c:v>45031</c:v>
                </c:pt>
                <c:pt idx="15">
                  <c:v>45032</c:v>
                </c:pt>
                <c:pt idx="16">
                  <c:v>45033</c:v>
                </c:pt>
                <c:pt idx="17">
                  <c:v>45034</c:v>
                </c:pt>
                <c:pt idx="18">
                  <c:v>45035</c:v>
                </c:pt>
                <c:pt idx="19">
                  <c:v>45036</c:v>
                </c:pt>
                <c:pt idx="20">
                  <c:v>45037</c:v>
                </c:pt>
                <c:pt idx="21">
                  <c:v>45038</c:v>
                </c:pt>
                <c:pt idx="22">
                  <c:v>45039</c:v>
                </c:pt>
                <c:pt idx="23">
                  <c:v>45040</c:v>
                </c:pt>
                <c:pt idx="24">
                  <c:v>45041</c:v>
                </c:pt>
                <c:pt idx="25">
                  <c:v>45042</c:v>
                </c:pt>
                <c:pt idx="26">
                  <c:v>45043</c:v>
                </c:pt>
                <c:pt idx="27">
                  <c:v>45044</c:v>
                </c:pt>
                <c:pt idx="28">
                  <c:v>45045</c:v>
                </c:pt>
                <c:pt idx="29">
                  <c:v>45046</c:v>
                </c:pt>
                <c:pt idx="30">
                  <c:v>45047</c:v>
                </c:pt>
                <c:pt idx="31">
                  <c:v>45048</c:v>
                </c:pt>
                <c:pt idx="32">
                  <c:v>45049</c:v>
                </c:pt>
                <c:pt idx="33">
                  <c:v>45050</c:v>
                </c:pt>
                <c:pt idx="34">
                  <c:v>45051</c:v>
                </c:pt>
                <c:pt idx="35">
                  <c:v>45052</c:v>
                </c:pt>
                <c:pt idx="36">
                  <c:v>45053</c:v>
                </c:pt>
                <c:pt idx="37">
                  <c:v>45054</c:v>
                </c:pt>
                <c:pt idx="38">
                  <c:v>45055</c:v>
                </c:pt>
                <c:pt idx="39">
                  <c:v>45056</c:v>
                </c:pt>
                <c:pt idx="40">
                  <c:v>45057</c:v>
                </c:pt>
                <c:pt idx="41">
                  <c:v>45058</c:v>
                </c:pt>
                <c:pt idx="42">
                  <c:v>45059</c:v>
                </c:pt>
                <c:pt idx="43">
                  <c:v>45060</c:v>
                </c:pt>
                <c:pt idx="44">
                  <c:v>45061</c:v>
                </c:pt>
                <c:pt idx="45">
                  <c:v>45062</c:v>
                </c:pt>
                <c:pt idx="46">
                  <c:v>45063</c:v>
                </c:pt>
                <c:pt idx="47">
                  <c:v>45064</c:v>
                </c:pt>
                <c:pt idx="48">
                  <c:v>45065</c:v>
                </c:pt>
                <c:pt idx="49">
                  <c:v>45066</c:v>
                </c:pt>
                <c:pt idx="50">
                  <c:v>45067</c:v>
                </c:pt>
                <c:pt idx="51">
                  <c:v>45068</c:v>
                </c:pt>
                <c:pt idx="52">
                  <c:v>45069</c:v>
                </c:pt>
                <c:pt idx="53">
                  <c:v>45070</c:v>
                </c:pt>
                <c:pt idx="54">
                  <c:v>45071</c:v>
                </c:pt>
                <c:pt idx="55">
                  <c:v>45072</c:v>
                </c:pt>
                <c:pt idx="56">
                  <c:v>45073</c:v>
                </c:pt>
                <c:pt idx="57">
                  <c:v>45074</c:v>
                </c:pt>
                <c:pt idx="58">
                  <c:v>45075</c:v>
                </c:pt>
                <c:pt idx="59">
                  <c:v>45076</c:v>
                </c:pt>
                <c:pt idx="60">
                  <c:v>45077</c:v>
                </c:pt>
                <c:pt idx="61">
                  <c:v>45078</c:v>
                </c:pt>
                <c:pt idx="62">
                  <c:v>45079</c:v>
                </c:pt>
                <c:pt idx="63">
                  <c:v>45080</c:v>
                </c:pt>
                <c:pt idx="64">
                  <c:v>45081</c:v>
                </c:pt>
                <c:pt idx="65">
                  <c:v>45082</c:v>
                </c:pt>
                <c:pt idx="66">
                  <c:v>45083</c:v>
                </c:pt>
                <c:pt idx="67">
                  <c:v>45084</c:v>
                </c:pt>
                <c:pt idx="68">
                  <c:v>45085</c:v>
                </c:pt>
                <c:pt idx="69">
                  <c:v>45086</c:v>
                </c:pt>
                <c:pt idx="70">
                  <c:v>45087</c:v>
                </c:pt>
                <c:pt idx="71">
                  <c:v>45088</c:v>
                </c:pt>
                <c:pt idx="72">
                  <c:v>45089</c:v>
                </c:pt>
                <c:pt idx="73">
                  <c:v>45090</c:v>
                </c:pt>
                <c:pt idx="74">
                  <c:v>45091</c:v>
                </c:pt>
                <c:pt idx="75">
                  <c:v>45092</c:v>
                </c:pt>
                <c:pt idx="76">
                  <c:v>45093</c:v>
                </c:pt>
                <c:pt idx="77">
                  <c:v>45094</c:v>
                </c:pt>
                <c:pt idx="78">
                  <c:v>45095</c:v>
                </c:pt>
                <c:pt idx="79">
                  <c:v>45096</c:v>
                </c:pt>
                <c:pt idx="80">
                  <c:v>45097</c:v>
                </c:pt>
                <c:pt idx="81">
                  <c:v>45098</c:v>
                </c:pt>
                <c:pt idx="82">
                  <c:v>45099</c:v>
                </c:pt>
                <c:pt idx="83">
                  <c:v>45100</c:v>
                </c:pt>
                <c:pt idx="84">
                  <c:v>45101</c:v>
                </c:pt>
                <c:pt idx="85">
                  <c:v>45102</c:v>
                </c:pt>
                <c:pt idx="86">
                  <c:v>45103</c:v>
                </c:pt>
                <c:pt idx="87">
                  <c:v>45104</c:v>
                </c:pt>
                <c:pt idx="88">
                  <c:v>45105</c:v>
                </c:pt>
                <c:pt idx="89">
                  <c:v>45106</c:v>
                </c:pt>
                <c:pt idx="90">
                  <c:v>45107</c:v>
                </c:pt>
                <c:pt idx="91">
                  <c:v>45108</c:v>
                </c:pt>
                <c:pt idx="92">
                  <c:v>45109</c:v>
                </c:pt>
                <c:pt idx="93">
                  <c:v>45110</c:v>
                </c:pt>
                <c:pt idx="94">
                  <c:v>45111</c:v>
                </c:pt>
                <c:pt idx="95">
                  <c:v>45112</c:v>
                </c:pt>
                <c:pt idx="96">
                  <c:v>45113</c:v>
                </c:pt>
                <c:pt idx="97">
                  <c:v>45114</c:v>
                </c:pt>
                <c:pt idx="98">
                  <c:v>45115</c:v>
                </c:pt>
                <c:pt idx="99">
                  <c:v>45116</c:v>
                </c:pt>
                <c:pt idx="100">
                  <c:v>45117</c:v>
                </c:pt>
                <c:pt idx="101">
                  <c:v>45118</c:v>
                </c:pt>
                <c:pt idx="102">
                  <c:v>45119</c:v>
                </c:pt>
                <c:pt idx="103">
                  <c:v>45120</c:v>
                </c:pt>
                <c:pt idx="104">
                  <c:v>45121</c:v>
                </c:pt>
                <c:pt idx="105">
                  <c:v>45122</c:v>
                </c:pt>
                <c:pt idx="106">
                  <c:v>45123</c:v>
                </c:pt>
                <c:pt idx="107">
                  <c:v>45124</c:v>
                </c:pt>
                <c:pt idx="108">
                  <c:v>45125</c:v>
                </c:pt>
                <c:pt idx="109">
                  <c:v>45126</c:v>
                </c:pt>
                <c:pt idx="110">
                  <c:v>45127</c:v>
                </c:pt>
                <c:pt idx="111">
                  <c:v>45128</c:v>
                </c:pt>
                <c:pt idx="112">
                  <c:v>45129</c:v>
                </c:pt>
                <c:pt idx="113">
                  <c:v>45130</c:v>
                </c:pt>
                <c:pt idx="114">
                  <c:v>45131</c:v>
                </c:pt>
                <c:pt idx="115">
                  <c:v>45132</c:v>
                </c:pt>
                <c:pt idx="116">
                  <c:v>45133</c:v>
                </c:pt>
                <c:pt idx="117">
                  <c:v>45134</c:v>
                </c:pt>
                <c:pt idx="118">
                  <c:v>45135</c:v>
                </c:pt>
                <c:pt idx="119">
                  <c:v>45136</c:v>
                </c:pt>
                <c:pt idx="120">
                  <c:v>45137</c:v>
                </c:pt>
                <c:pt idx="121">
                  <c:v>45138</c:v>
                </c:pt>
                <c:pt idx="122">
                  <c:v>45139</c:v>
                </c:pt>
                <c:pt idx="123">
                  <c:v>45140</c:v>
                </c:pt>
                <c:pt idx="124">
                  <c:v>45141</c:v>
                </c:pt>
                <c:pt idx="125">
                  <c:v>45142</c:v>
                </c:pt>
                <c:pt idx="126">
                  <c:v>45143</c:v>
                </c:pt>
                <c:pt idx="127">
                  <c:v>45144</c:v>
                </c:pt>
                <c:pt idx="128">
                  <c:v>45145</c:v>
                </c:pt>
                <c:pt idx="129">
                  <c:v>45146</c:v>
                </c:pt>
                <c:pt idx="130">
                  <c:v>45147</c:v>
                </c:pt>
                <c:pt idx="131">
                  <c:v>45148</c:v>
                </c:pt>
                <c:pt idx="132">
                  <c:v>45149</c:v>
                </c:pt>
                <c:pt idx="133">
                  <c:v>45150</c:v>
                </c:pt>
                <c:pt idx="134">
                  <c:v>45151</c:v>
                </c:pt>
                <c:pt idx="135">
                  <c:v>45152</c:v>
                </c:pt>
                <c:pt idx="136">
                  <c:v>45153</c:v>
                </c:pt>
                <c:pt idx="137">
                  <c:v>45154</c:v>
                </c:pt>
                <c:pt idx="138">
                  <c:v>45155</c:v>
                </c:pt>
                <c:pt idx="139">
                  <c:v>45156</c:v>
                </c:pt>
                <c:pt idx="140">
                  <c:v>45157</c:v>
                </c:pt>
                <c:pt idx="141">
                  <c:v>45158</c:v>
                </c:pt>
                <c:pt idx="142">
                  <c:v>45159</c:v>
                </c:pt>
                <c:pt idx="143">
                  <c:v>45160</c:v>
                </c:pt>
                <c:pt idx="144">
                  <c:v>45161</c:v>
                </c:pt>
                <c:pt idx="145">
                  <c:v>45162</c:v>
                </c:pt>
                <c:pt idx="146">
                  <c:v>45163</c:v>
                </c:pt>
                <c:pt idx="147">
                  <c:v>45164</c:v>
                </c:pt>
                <c:pt idx="148">
                  <c:v>45165</c:v>
                </c:pt>
                <c:pt idx="149">
                  <c:v>45166</c:v>
                </c:pt>
                <c:pt idx="150">
                  <c:v>45167</c:v>
                </c:pt>
                <c:pt idx="151">
                  <c:v>45168</c:v>
                </c:pt>
                <c:pt idx="152">
                  <c:v>45169</c:v>
                </c:pt>
                <c:pt idx="153">
                  <c:v>45170</c:v>
                </c:pt>
                <c:pt idx="154">
                  <c:v>45171</c:v>
                </c:pt>
                <c:pt idx="155">
                  <c:v>45172</c:v>
                </c:pt>
                <c:pt idx="156">
                  <c:v>45173</c:v>
                </c:pt>
                <c:pt idx="157">
                  <c:v>45174</c:v>
                </c:pt>
                <c:pt idx="158">
                  <c:v>45175</c:v>
                </c:pt>
                <c:pt idx="159">
                  <c:v>45176</c:v>
                </c:pt>
                <c:pt idx="160">
                  <c:v>45177</c:v>
                </c:pt>
                <c:pt idx="161">
                  <c:v>45178</c:v>
                </c:pt>
                <c:pt idx="162">
                  <c:v>45179</c:v>
                </c:pt>
                <c:pt idx="163">
                  <c:v>45180</c:v>
                </c:pt>
                <c:pt idx="164">
                  <c:v>45181</c:v>
                </c:pt>
                <c:pt idx="165">
                  <c:v>45182</c:v>
                </c:pt>
                <c:pt idx="166">
                  <c:v>45183</c:v>
                </c:pt>
                <c:pt idx="167">
                  <c:v>45184</c:v>
                </c:pt>
                <c:pt idx="168">
                  <c:v>45185</c:v>
                </c:pt>
                <c:pt idx="169">
                  <c:v>45186</c:v>
                </c:pt>
                <c:pt idx="170">
                  <c:v>45187</c:v>
                </c:pt>
                <c:pt idx="171">
                  <c:v>45188</c:v>
                </c:pt>
                <c:pt idx="172">
                  <c:v>45189</c:v>
                </c:pt>
                <c:pt idx="173">
                  <c:v>45190</c:v>
                </c:pt>
                <c:pt idx="174">
                  <c:v>45191</c:v>
                </c:pt>
                <c:pt idx="175">
                  <c:v>45192</c:v>
                </c:pt>
                <c:pt idx="176">
                  <c:v>45193</c:v>
                </c:pt>
                <c:pt idx="177">
                  <c:v>45194</c:v>
                </c:pt>
                <c:pt idx="178">
                  <c:v>45195</c:v>
                </c:pt>
                <c:pt idx="179">
                  <c:v>45196</c:v>
                </c:pt>
                <c:pt idx="180">
                  <c:v>45197</c:v>
                </c:pt>
                <c:pt idx="181">
                  <c:v>45198</c:v>
                </c:pt>
                <c:pt idx="182">
                  <c:v>45199</c:v>
                </c:pt>
                <c:pt idx="183">
                  <c:v>45200</c:v>
                </c:pt>
                <c:pt idx="184">
                  <c:v>45201</c:v>
                </c:pt>
                <c:pt idx="185">
                  <c:v>45202</c:v>
                </c:pt>
                <c:pt idx="186">
                  <c:v>45203</c:v>
                </c:pt>
                <c:pt idx="187">
                  <c:v>45204</c:v>
                </c:pt>
                <c:pt idx="188">
                  <c:v>45205</c:v>
                </c:pt>
                <c:pt idx="189">
                  <c:v>45206</c:v>
                </c:pt>
                <c:pt idx="190">
                  <c:v>45207</c:v>
                </c:pt>
                <c:pt idx="191">
                  <c:v>45208</c:v>
                </c:pt>
                <c:pt idx="192">
                  <c:v>45209</c:v>
                </c:pt>
                <c:pt idx="193">
                  <c:v>45210</c:v>
                </c:pt>
                <c:pt idx="194">
                  <c:v>45211</c:v>
                </c:pt>
                <c:pt idx="195">
                  <c:v>45212</c:v>
                </c:pt>
                <c:pt idx="196">
                  <c:v>45213</c:v>
                </c:pt>
                <c:pt idx="197">
                  <c:v>45214</c:v>
                </c:pt>
                <c:pt idx="198">
                  <c:v>45215</c:v>
                </c:pt>
                <c:pt idx="199">
                  <c:v>45216</c:v>
                </c:pt>
                <c:pt idx="200">
                  <c:v>45217</c:v>
                </c:pt>
                <c:pt idx="201">
                  <c:v>45218</c:v>
                </c:pt>
                <c:pt idx="202">
                  <c:v>45219</c:v>
                </c:pt>
                <c:pt idx="203">
                  <c:v>45220</c:v>
                </c:pt>
                <c:pt idx="204">
                  <c:v>45221</c:v>
                </c:pt>
                <c:pt idx="205">
                  <c:v>45222</c:v>
                </c:pt>
                <c:pt idx="206">
                  <c:v>45223</c:v>
                </c:pt>
                <c:pt idx="207">
                  <c:v>45224</c:v>
                </c:pt>
                <c:pt idx="208">
                  <c:v>45225</c:v>
                </c:pt>
                <c:pt idx="209">
                  <c:v>45226</c:v>
                </c:pt>
                <c:pt idx="210">
                  <c:v>45227</c:v>
                </c:pt>
                <c:pt idx="211">
                  <c:v>45228</c:v>
                </c:pt>
                <c:pt idx="212">
                  <c:v>45229</c:v>
                </c:pt>
                <c:pt idx="213">
                  <c:v>45230</c:v>
                </c:pt>
              </c:numCache>
            </c:numRef>
          </c:cat>
          <c:val>
            <c:numRef>
              <c:f>'Figure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'Figure 16'!#REF!</c15:sqref>
                        </c15:formulaRef>
                      </c:ext>
                    </c:extLst>
                    <c:strCache>
                      <c:ptCount val="1"/>
                      <c:pt idx="0">
                        <c:v>#REF!</c:v>
                      </c:pt>
                    </c:strCache>
                  </c:strRef>
                </c15:tx>
              </c15:filteredSeriesTitle>
            </c:ext>
            <c:ext xmlns:c16="http://schemas.microsoft.com/office/drawing/2014/chart" uri="{C3380CC4-5D6E-409C-BE32-E72D297353CC}">
              <c16:uniqueId val="{00000002-5232-4497-9491-130DCF1CF3B3}"/>
            </c:ext>
          </c:extLst>
        </c:ser>
        <c:dLbls>
          <c:showLegendKey val="0"/>
          <c:showVal val="0"/>
          <c:showCatName val="0"/>
          <c:showSerName val="0"/>
          <c:showPercent val="0"/>
          <c:showBubbleSize val="0"/>
        </c:dLbls>
        <c:smooth val="0"/>
        <c:axId val="1057784872"/>
        <c:axId val="1057792088"/>
      </c:lineChart>
      <c:dateAx>
        <c:axId val="1057784872"/>
        <c:scaling>
          <c:orientation val="minMax"/>
        </c:scaling>
        <c:delete val="0"/>
        <c:axPos val="b"/>
        <c:numFmt formatCode="d\-m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7792088"/>
        <c:crosses val="autoZero"/>
        <c:auto val="1"/>
        <c:lblOffset val="100"/>
        <c:baseTimeUnit val="days"/>
      </c:dateAx>
      <c:valAx>
        <c:axId val="1057792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Price difference (GB price minus European price)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7784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1836445580953"/>
          <c:y val="4.8860413756506405E-2"/>
          <c:w val="0.8667500398579856"/>
          <c:h val="0.67936484350687998"/>
        </c:manualLayout>
      </c:layout>
      <c:lineChart>
        <c:grouping val="standard"/>
        <c:varyColors val="0"/>
        <c:ser>
          <c:idx val="1"/>
          <c:order val="0"/>
          <c:tx>
            <c:strRef>
              <c:f>'Figure 17'!$B$3</c:f>
              <c:strCache>
                <c:ptCount val="1"/>
                <c:pt idx="0">
                  <c:v>2020</c:v>
                </c:pt>
              </c:strCache>
            </c:strRef>
          </c:tx>
          <c:spPr>
            <a:ln w="28575" cap="rnd">
              <a:solidFill>
                <a:schemeClr val="accent1"/>
              </a:solidFill>
              <a:round/>
            </a:ln>
            <a:effectLst/>
          </c:spPr>
          <c:marker>
            <c:symbol val="none"/>
          </c:marker>
          <c:cat>
            <c:numRef>
              <c:f>'Figure 17'!$A$4:$A$153</c:f>
              <c:numCache>
                <c:formatCode>dd\ mmm</c:formatCode>
                <c:ptCount val="150"/>
                <c:pt idx="0">
                  <c:v>45382</c:v>
                </c:pt>
                <c:pt idx="1">
                  <c:v>45381</c:v>
                </c:pt>
                <c:pt idx="2">
                  <c:v>45380</c:v>
                </c:pt>
                <c:pt idx="3">
                  <c:v>45379</c:v>
                </c:pt>
                <c:pt idx="4">
                  <c:v>45378</c:v>
                </c:pt>
                <c:pt idx="5">
                  <c:v>45377</c:v>
                </c:pt>
                <c:pt idx="6">
                  <c:v>45376</c:v>
                </c:pt>
                <c:pt idx="7">
                  <c:v>45375</c:v>
                </c:pt>
                <c:pt idx="8">
                  <c:v>45374</c:v>
                </c:pt>
                <c:pt idx="9">
                  <c:v>45373</c:v>
                </c:pt>
                <c:pt idx="10">
                  <c:v>45372</c:v>
                </c:pt>
                <c:pt idx="11">
                  <c:v>45371</c:v>
                </c:pt>
                <c:pt idx="12">
                  <c:v>45370</c:v>
                </c:pt>
                <c:pt idx="13">
                  <c:v>45369</c:v>
                </c:pt>
                <c:pt idx="14">
                  <c:v>45368</c:v>
                </c:pt>
                <c:pt idx="15">
                  <c:v>45367</c:v>
                </c:pt>
                <c:pt idx="16">
                  <c:v>45366</c:v>
                </c:pt>
                <c:pt idx="17">
                  <c:v>45365</c:v>
                </c:pt>
                <c:pt idx="18">
                  <c:v>45364</c:v>
                </c:pt>
                <c:pt idx="19">
                  <c:v>45363</c:v>
                </c:pt>
                <c:pt idx="20">
                  <c:v>45362</c:v>
                </c:pt>
                <c:pt idx="21">
                  <c:v>45361</c:v>
                </c:pt>
                <c:pt idx="22">
                  <c:v>45360</c:v>
                </c:pt>
                <c:pt idx="23">
                  <c:v>45359</c:v>
                </c:pt>
                <c:pt idx="24">
                  <c:v>45358</c:v>
                </c:pt>
                <c:pt idx="25">
                  <c:v>45357</c:v>
                </c:pt>
                <c:pt idx="26">
                  <c:v>45356</c:v>
                </c:pt>
                <c:pt idx="27" formatCode="dd\ mmm\ ">
                  <c:v>45355</c:v>
                </c:pt>
                <c:pt idx="28" formatCode="dd\ mmm\ ">
                  <c:v>45354</c:v>
                </c:pt>
                <c:pt idx="29" formatCode="dd\ mmm\ ">
                  <c:v>45353</c:v>
                </c:pt>
                <c:pt idx="30" formatCode="dd\ mmm\ ">
                  <c:v>45352</c:v>
                </c:pt>
                <c:pt idx="31" formatCode="dd\ mmm\ ">
                  <c:v>45351</c:v>
                </c:pt>
                <c:pt idx="32" formatCode="dd\ mmm\ ">
                  <c:v>45350</c:v>
                </c:pt>
                <c:pt idx="33" formatCode="dd\ mmm\ ">
                  <c:v>45349</c:v>
                </c:pt>
                <c:pt idx="34" formatCode="dd\ mmm\ ">
                  <c:v>45348</c:v>
                </c:pt>
                <c:pt idx="35" formatCode="dd\ mmm\ ">
                  <c:v>45347</c:v>
                </c:pt>
                <c:pt idx="36" formatCode="dd\ mmm\ ">
                  <c:v>45346</c:v>
                </c:pt>
                <c:pt idx="37" formatCode="dd\ mmm\ ">
                  <c:v>45345</c:v>
                </c:pt>
                <c:pt idx="38" formatCode="dd\ mmm\ ">
                  <c:v>45344</c:v>
                </c:pt>
                <c:pt idx="39" formatCode="dd\ mmm\ ">
                  <c:v>45343</c:v>
                </c:pt>
                <c:pt idx="40" formatCode="dd\ mmm\ ">
                  <c:v>45342</c:v>
                </c:pt>
                <c:pt idx="41" formatCode="dd\ mmm\ ">
                  <c:v>45341</c:v>
                </c:pt>
                <c:pt idx="42" formatCode="dd\ mmm\ ">
                  <c:v>45340</c:v>
                </c:pt>
                <c:pt idx="43" formatCode="dd\ mmm\ ">
                  <c:v>45339</c:v>
                </c:pt>
                <c:pt idx="44" formatCode="dd\ mmm\ ">
                  <c:v>45338</c:v>
                </c:pt>
                <c:pt idx="45" formatCode="dd\ mmm\ ">
                  <c:v>45337</c:v>
                </c:pt>
                <c:pt idx="46" formatCode="dd\ mmm\ ">
                  <c:v>45336</c:v>
                </c:pt>
                <c:pt idx="47" formatCode="dd\ mmm\ ">
                  <c:v>45335</c:v>
                </c:pt>
                <c:pt idx="48" formatCode="dd\ mmm\ ">
                  <c:v>45334</c:v>
                </c:pt>
                <c:pt idx="49" formatCode="dd\ mmm\ ">
                  <c:v>45333</c:v>
                </c:pt>
                <c:pt idx="50" formatCode="dd\ mmm\ ">
                  <c:v>45332</c:v>
                </c:pt>
                <c:pt idx="51" formatCode="dd\ mmm\ ">
                  <c:v>45331</c:v>
                </c:pt>
                <c:pt idx="52" formatCode="dd\ mmm\ ">
                  <c:v>45330</c:v>
                </c:pt>
                <c:pt idx="53" formatCode="dd\ mmm\ ">
                  <c:v>45329</c:v>
                </c:pt>
                <c:pt idx="54" formatCode="dd\ mmm\ ">
                  <c:v>45328</c:v>
                </c:pt>
                <c:pt idx="55" formatCode="dd\ mmm\ ">
                  <c:v>45327</c:v>
                </c:pt>
                <c:pt idx="56" formatCode="dd\ mmm\ ">
                  <c:v>45326</c:v>
                </c:pt>
                <c:pt idx="57" formatCode="dd\ mmm\ ">
                  <c:v>45325</c:v>
                </c:pt>
                <c:pt idx="58" formatCode="dd\ mmm\ ">
                  <c:v>45324</c:v>
                </c:pt>
                <c:pt idx="59" formatCode="dd\ mmm\ ">
                  <c:v>45323</c:v>
                </c:pt>
                <c:pt idx="60" formatCode="dd\ mmm\ ">
                  <c:v>45322</c:v>
                </c:pt>
                <c:pt idx="61" formatCode="dd\ mmm\ ">
                  <c:v>45321</c:v>
                </c:pt>
                <c:pt idx="62" formatCode="dd\ mmm\ ">
                  <c:v>45320</c:v>
                </c:pt>
                <c:pt idx="63" formatCode="dd\ mmm\ ">
                  <c:v>45319</c:v>
                </c:pt>
                <c:pt idx="64">
                  <c:v>45318</c:v>
                </c:pt>
                <c:pt idx="65">
                  <c:v>45317</c:v>
                </c:pt>
                <c:pt idx="66">
                  <c:v>45316</c:v>
                </c:pt>
                <c:pt idx="67">
                  <c:v>45315</c:v>
                </c:pt>
                <c:pt idx="68">
                  <c:v>45314</c:v>
                </c:pt>
                <c:pt idx="69">
                  <c:v>45313</c:v>
                </c:pt>
                <c:pt idx="70">
                  <c:v>45312</c:v>
                </c:pt>
                <c:pt idx="71">
                  <c:v>45311</c:v>
                </c:pt>
                <c:pt idx="72">
                  <c:v>45310</c:v>
                </c:pt>
                <c:pt idx="73">
                  <c:v>45309</c:v>
                </c:pt>
                <c:pt idx="74">
                  <c:v>45308</c:v>
                </c:pt>
                <c:pt idx="75">
                  <c:v>45307</c:v>
                </c:pt>
                <c:pt idx="76">
                  <c:v>45306</c:v>
                </c:pt>
                <c:pt idx="77">
                  <c:v>45305</c:v>
                </c:pt>
                <c:pt idx="78">
                  <c:v>45304</c:v>
                </c:pt>
                <c:pt idx="79">
                  <c:v>45303</c:v>
                </c:pt>
                <c:pt idx="80">
                  <c:v>45302</c:v>
                </c:pt>
                <c:pt idx="81">
                  <c:v>45301</c:v>
                </c:pt>
                <c:pt idx="82">
                  <c:v>45300</c:v>
                </c:pt>
                <c:pt idx="83">
                  <c:v>45299</c:v>
                </c:pt>
                <c:pt idx="84">
                  <c:v>45298</c:v>
                </c:pt>
                <c:pt idx="85">
                  <c:v>45297</c:v>
                </c:pt>
                <c:pt idx="86">
                  <c:v>45296</c:v>
                </c:pt>
                <c:pt idx="87">
                  <c:v>45295</c:v>
                </c:pt>
                <c:pt idx="88">
                  <c:v>45294</c:v>
                </c:pt>
                <c:pt idx="89">
                  <c:v>45293</c:v>
                </c:pt>
                <c:pt idx="90">
                  <c:v>45292</c:v>
                </c:pt>
                <c:pt idx="91">
                  <c:v>45291</c:v>
                </c:pt>
                <c:pt idx="92">
                  <c:v>45290</c:v>
                </c:pt>
                <c:pt idx="93">
                  <c:v>45289</c:v>
                </c:pt>
                <c:pt idx="94">
                  <c:v>45288</c:v>
                </c:pt>
                <c:pt idx="95">
                  <c:v>45287</c:v>
                </c:pt>
                <c:pt idx="96">
                  <c:v>45286</c:v>
                </c:pt>
                <c:pt idx="97">
                  <c:v>45285</c:v>
                </c:pt>
                <c:pt idx="98">
                  <c:v>45284</c:v>
                </c:pt>
                <c:pt idx="99">
                  <c:v>45283</c:v>
                </c:pt>
                <c:pt idx="100">
                  <c:v>45282</c:v>
                </c:pt>
                <c:pt idx="101">
                  <c:v>45281</c:v>
                </c:pt>
                <c:pt idx="102">
                  <c:v>45280</c:v>
                </c:pt>
                <c:pt idx="103">
                  <c:v>45279</c:v>
                </c:pt>
                <c:pt idx="104">
                  <c:v>45278</c:v>
                </c:pt>
                <c:pt idx="105">
                  <c:v>45277</c:v>
                </c:pt>
                <c:pt idx="106">
                  <c:v>45276</c:v>
                </c:pt>
                <c:pt idx="107">
                  <c:v>45275</c:v>
                </c:pt>
                <c:pt idx="108">
                  <c:v>45274</c:v>
                </c:pt>
                <c:pt idx="109">
                  <c:v>45273</c:v>
                </c:pt>
                <c:pt idx="110">
                  <c:v>45272</c:v>
                </c:pt>
                <c:pt idx="111">
                  <c:v>45271</c:v>
                </c:pt>
                <c:pt idx="112">
                  <c:v>45270</c:v>
                </c:pt>
                <c:pt idx="113">
                  <c:v>45269</c:v>
                </c:pt>
                <c:pt idx="114">
                  <c:v>45268</c:v>
                </c:pt>
                <c:pt idx="115">
                  <c:v>45267</c:v>
                </c:pt>
                <c:pt idx="116">
                  <c:v>45266</c:v>
                </c:pt>
                <c:pt idx="117">
                  <c:v>45265</c:v>
                </c:pt>
                <c:pt idx="118">
                  <c:v>45264</c:v>
                </c:pt>
                <c:pt idx="119">
                  <c:v>45263</c:v>
                </c:pt>
                <c:pt idx="120">
                  <c:v>45262</c:v>
                </c:pt>
                <c:pt idx="121">
                  <c:v>45261</c:v>
                </c:pt>
                <c:pt idx="122">
                  <c:v>45260</c:v>
                </c:pt>
                <c:pt idx="123">
                  <c:v>45259</c:v>
                </c:pt>
                <c:pt idx="124">
                  <c:v>45258</c:v>
                </c:pt>
                <c:pt idx="125">
                  <c:v>45257</c:v>
                </c:pt>
                <c:pt idx="126">
                  <c:v>45256</c:v>
                </c:pt>
                <c:pt idx="127">
                  <c:v>45255</c:v>
                </c:pt>
                <c:pt idx="128">
                  <c:v>45254</c:v>
                </c:pt>
                <c:pt idx="129">
                  <c:v>45253</c:v>
                </c:pt>
                <c:pt idx="130">
                  <c:v>45252</c:v>
                </c:pt>
                <c:pt idx="131">
                  <c:v>45251</c:v>
                </c:pt>
                <c:pt idx="132">
                  <c:v>45250</c:v>
                </c:pt>
                <c:pt idx="133">
                  <c:v>45249</c:v>
                </c:pt>
                <c:pt idx="134">
                  <c:v>45248</c:v>
                </c:pt>
                <c:pt idx="135">
                  <c:v>45247</c:v>
                </c:pt>
                <c:pt idx="136">
                  <c:v>45246</c:v>
                </c:pt>
                <c:pt idx="137">
                  <c:v>45245</c:v>
                </c:pt>
                <c:pt idx="138">
                  <c:v>45244</c:v>
                </c:pt>
                <c:pt idx="139">
                  <c:v>45243</c:v>
                </c:pt>
                <c:pt idx="140">
                  <c:v>45242</c:v>
                </c:pt>
                <c:pt idx="141">
                  <c:v>45241</c:v>
                </c:pt>
                <c:pt idx="142">
                  <c:v>45240</c:v>
                </c:pt>
                <c:pt idx="143">
                  <c:v>45239</c:v>
                </c:pt>
                <c:pt idx="144">
                  <c:v>45238</c:v>
                </c:pt>
                <c:pt idx="145">
                  <c:v>45237</c:v>
                </c:pt>
                <c:pt idx="146">
                  <c:v>45236</c:v>
                </c:pt>
                <c:pt idx="147">
                  <c:v>45235</c:v>
                </c:pt>
                <c:pt idx="148">
                  <c:v>45234</c:v>
                </c:pt>
                <c:pt idx="149">
                  <c:v>45233</c:v>
                </c:pt>
              </c:numCache>
            </c:numRef>
          </c:cat>
          <c:val>
            <c:numRef>
              <c:f>'Figure 17'!$B$4:$B$153</c:f>
              <c:numCache>
                <c:formatCode>0.00</c:formatCode>
                <c:ptCount val="150"/>
                <c:pt idx="7">
                  <c:v>28.9</c:v>
                </c:pt>
                <c:pt idx="8">
                  <c:v>29.1</c:v>
                </c:pt>
                <c:pt idx="9">
                  <c:v>30.95</c:v>
                </c:pt>
                <c:pt idx="10">
                  <c:v>30.5</c:v>
                </c:pt>
                <c:pt idx="11">
                  <c:v>30.5</c:v>
                </c:pt>
                <c:pt idx="12">
                  <c:v>32.75</c:v>
                </c:pt>
                <c:pt idx="13">
                  <c:v>32.75</c:v>
                </c:pt>
                <c:pt idx="14">
                  <c:v>34.75</c:v>
                </c:pt>
                <c:pt idx="15">
                  <c:v>33.5</c:v>
                </c:pt>
                <c:pt idx="16">
                  <c:v>34.630000000000003</c:v>
                </c:pt>
                <c:pt idx="17">
                  <c:v>32.700000000000003</c:v>
                </c:pt>
                <c:pt idx="18">
                  <c:v>32.700000000000003</c:v>
                </c:pt>
                <c:pt idx="19">
                  <c:v>32.700000000000003</c:v>
                </c:pt>
                <c:pt idx="20">
                  <c:v>32.5</c:v>
                </c:pt>
                <c:pt idx="21">
                  <c:v>32.299999999999997</c:v>
                </c:pt>
                <c:pt idx="22">
                  <c:v>32.299999999999997</c:v>
                </c:pt>
                <c:pt idx="23">
                  <c:v>32.299999999999997</c:v>
                </c:pt>
                <c:pt idx="24">
                  <c:v>32.299999999999997</c:v>
                </c:pt>
                <c:pt idx="25">
                  <c:v>32.299999999999997</c:v>
                </c:pt>
                <c:pt idx="26">
                  <c:v>32.53</c:v>
                </c:pt>
                <c:pt idx="27">
                  <c:v>32.75</c:v>
                </c:pt>
                <c:pt idx="28">
                  <c:v>33.25</c:v>
                </c:pt>
                <c:pt idx="29">
                  <c:v>33.25</c:v>
                </c:pt>
                <c:pt idx="30">
                  <c:v>33.25</c:v>
                </c:pt>
                <c:pt idx="31">
                  <c:v>34.549999999999997</c:v>
                </c:pt>
                <c:pt idx="32">
                  <c:v>34.25</c:v>
                </c:pt>
                <c:pt idx="33">
                  <c:v>34.15</c:v>
                </c:pt>
                <c:pt idx="34">
                  <c:v>32.5</c:v>
                </c:pt>
                <c:pt idx="35">
                  <c:v>32.630000000000003</c:v>
                </c:pt>
                <c:pt idx="36">
                  <c:v>32.630000000000003</c:v>
                </c:pt>
                <c:pt idx="37">
                  <c:v>32.630000000000003</c:v>
                </c:pt>
                <c:pt idx="38">
                  <c:v>32.5</c:v>
                </c:pt>
                <c:pt idx="39">
                  <c:v>33.9</c:v>
                </c:pt>
                <c:pt idx="40">
                  <c:v>33.9</c:v>
                </c:pt>
                <c:pt idx="41">
                  <c:v>33.9</c:v>
                </c:pt>
                <c:pt idx="42">
                  <c:v>33.9</c:v>
                </c:pt>
                <c:pt idx="43">
                  <c:v>33.9</c:v>
                </c:pt>
                <c:pt idx="44">
                  <c:v>33.9</c:v>
                </c:pt>
                <c:pt idx="45">
                  <c:v>33.9</c:v>
                </c:pt>
                <c:pt idx="46">
                  <c:v>33.9</c:v>
                </c:pt>
                <c:pt idx="47">
                  <c:v>34</c:v>
                </c:pt>
                <c:pt idx="48">
                  <c:v>34</c:v>
                </c:pt>
                <c:pt idx="49">
                  <c:v>34.85</c:v>
                </c:pt>
                <c:pt idx="50">
                  <c:v>34.85</c:v>
                </c:pt>
                <c:pt idx="51">
                  <c:v>34.85</c:v>
                </c:pt>
                <c:pt idx="52">
                  <c:v>34.85</c:v>
                </c:pt>
                <c:pt idx="53">
                  <c:v>35.85</c:v>
                </c:pt>
                <c:pt idx="54">
                  <c:v>36.630000000000003</c:v>
                </c:pt>
                <c:pt idx="55">
                  <c:v>36</c:v>
                </c:pt>
                <c:pt idx="56">
                  <c:v>35.549999999999997</c:v>
                </c:pt>
                <c:pt idx="57">
                  <c:v>35.549999999999997</c:v>
                </c:pt>
                <c:pt idx="58">
                  <c:v>35.549999999999997</c:v>
                </c:pt>
                <c:pt idx="59">
                  <c:v>35.299999999999997</c:v>
                </c:pt>
                <c:pt idx="60">
                  <c:v>36.049999999999997</c:v>
                </c:pt>
                <c:pt idx="61">
                  <c:v>36.35</c:v>
                </c:pt>
                <c:pt idx="62">
                  <c:v>36.35</c:v>
                </c:pt>
                <c:pt idx="63">
                  <c:v>36.93</c:v>
                </c:pt>
                <c:pt idx="64">
                  <c:v>36.93</c:v>
                </c:pt>
                <c:pt idx="65">
                  <c:v>36.93</c:v>
                </c:pt>
                <c:pt idx="66">
                  <c:v>36.799999999999997</c:v>
                </c:pt>
                <c:pt idx="67">
                  <c:v>37.85</c:v>
                </c:pt>
                <c:pt idx="68">
                  <c:v>37.33</c:v>
                </c:pt>
                <c:pt idx="69">
                  <c:v>38.75</c:v>
                </c:pt>
                <c:pt idx="70">
                  <c:v>37.979999999999997</c:v>
                </c:pt>
                <c:pt idx="71">
                  <c:v>37.979999999999997</c:v>
                </c:pt>
                <c:pt idx="72">
                  <c:v>37.979999999999997</c:v>
                </c:pt>
                <c:pt idx="73">
                  <c:v>39.049999999999997</c:v>
                </c:pt>
                <c:pt idx="74">
                  <c:v>38.4</c:v>
                </c:pt>
                <c:pt idx="75">
                  <c:v>38</c:v>
                </c:pt>
                <c:pt idx="76">
                  <c:v>41.45</c:v>
                </c:pt>
                <c:pt idx="77">
                  <c:v>41.45</c:v>
                </c:pt>
                <c:pt idx="78">
                  <c:v>41.45</c:v>
                </c:pt>
                <c:pt idx="79">
                  <c:v>41.45</c:v>
                </c:pt>
                <c:pt idx="80">
                  <c:v>41.45</c:v>
                </c:pt>
                <c:pt idx="81">
                  <c:v>41.45</c:v>
                </c:pt>
                <c:pt idx="82">
                  <c:v>41.45</c:v>
                </c:pt>
                <c:pt idx="83">
                  <c:v>42.8</c:v>
                </c:pt>
                <c:pt idx="84">
                  <c:v>42.8</c:v>
                </c:pt>
                <c:pt idx="85">
                  <c:v>42.8</c:v>
                </c:pt>
                <c:pt idx="86">
                  <c:v>42.83</c:v>
                </c:pt>
                <c:pt idx="87">
                  <c:v>42.83</c:v>
                </c:pt>
                <c:pt idx="88">
                  <c:v>42.83</c:v>
                </c:pt>
                <c:pt idx="89">
                  <c:v>43.68</c:v>
                </c:pt>
                <c:pt idx="90">
                  <c:v>45.18</c:v>
                </c:pt>
                <c:pt idx="91">
                  <c:v>45.18</c:v>
                </c:pt>
                <c:pt idx="92">
                  <c:v>45.18</c:v>
                </c:pt>
                <c:pt idx="93">
                  <c:v>46.73</c:v>
                </c:pt>
                <c:pt idx="94">
                  <c:v>46.28</c:v>
                </c:pt>
                <c:pt idx="95">
                  <c:v>45.13</c:v>
                </c:pt>
                <c:pt idx="96">
                  <c:v>43.6</c:v>
                </c:pt>
                <c:pt idx="97">
                  <c:v>43.1</c:v>
                </c:pt>
                <c:pt idx="98">
                  <c:v>43.1</c:v>
                </c:pt>
                <c:pt idx="99">
                  <c:v>43.1</c:v>
                </c:pt>
                <c:pt idx="100">
                  <c:v>45.15</c:v>
                </c:pt>
                <c:pt idx="101">
                  <c:v>44.35</c:v>
                </c:pt>
                <c:pt idx="102">
                  <c:v>44.95</c:v>
                </c:pt>
                <c:pt idx="103">
                  <c:v>45.35</c:v>
                </c:pt>
                <c:pt idx="104">
                  <c:v>46.38</c:v>
                </c:pt>
                <c:pt idx="105">
                  <c:v>46.38</c:v>
                </c:pt>
                <c:pt idx="106">
                  <c:v>46.38</c:v>
                </c:pt>
                <c:pt idx="107">
                  <c:v>47.23</c:v>
                </c:pt>
                <c:pt idx="108">
                  <c:v>47.63</c:v>
                </c:pt>
                <c:pt idx="109">
                  <c:v>47.83</c:v>
                </c:pt>
                <c:pt idx="110">
                  <c:v>48.33</c:v>
                </c:pt>
              </c:numCache>
            </c:numRef>
          </c:val>
          <c:smooth val="0"/>
          <c:extLst>
            <c:ext xmlns:c16="http://schemas.microsoft.com/office/drawing/2014/chart" uri="{C3380CC4-5D6E-409C-BE32-E72D297353CC}">
              <c16:uniqueId val="{0000000F-F72E-45A7-A185-2000FE22B8FB}"/>
            </c:ext>
          </c:extLst>
        </c:ser>
        <c:ser>
          <c:idx val="2"/>
          <c:order val="1"/>
          <c:tx>
            <c:strRef>
              <c:f>'Figure 17'!$C$3</c:f>
              <c:strCache>
                <c:ptCount val="1"/>
                <c:pt idx="0">
                  <c:v>2021</c:v>
                </c:pt>
              </c:strCache>
            </c:strRef>
          </c:tx>
          <c:spPr>
            <a:ln w="28575" cap="rnd">
              <a:solidFill>
                <a:srgbClr val="0000FF"/>
              </a:solidFill>
              <a:round/>
            </a:ln>
            <a:effectLst/>
          </c:spPr>
          <c:marker>
            <c:symbol val="none"/>
          </c:marker>
          <c:cat>
            <c:numRef>
              <c:f>'Figure 17'!$A$4:$A$153</c:f>
              <c:numCache>
                <c:formatCode>dd\ mmm</c:formatCode>
                <c:ptCount val="150"/>
                <c:pt idx="0">
                  <c:v>45382</c:v>
                </c:pt>
                <c:pt idx="1">
                  <c:v>45381</c:v>
                </c:pt>
                <c:pt idx="2">
                  <c:v>45380</c:v>
                </c:pt>
                <c:pt idx="3">
                  <c:v>45379</c:v>
                </c:pt>
                <c:pt idx="4">
                  <c:v>45378</c:v>
                </c:pt>
                <c:pt idx="5">
                  <c:v>45377</c:v>
                </c:pt>
                <c:pt idx="6">
                  <c:v>45376</c:v>
                </c:pt>
                <c:pt idx="7">
                  <c:v>45375</c:v>
                </c:pt>
                <c:pt idx="8">
                  <c:v>45374</c:v>
                </c:pt>
                <c:pt idx="9">
                  <c:v>45373</c:v>
                </c:pt>
                <c:pt idx="10">
                  <c:v>45372</c:v>
                </c:pt>
                <c:pt idx="11">
                  <c:v>45371</c:v>
                </c:pt>
                <c:pt idx="12">
                  <c:v>45370</c:v>
                </c:pt>
                <c:pt idx="13">
                  <c:v>45369</c:v>
                </c:pt>
                <c:pt idx="14">
                  <c:v>45368</c:v>
                </c:pt>
                <c:pt idx="15">
                  <c:v>45367</c:v>
                </c:pt>
                <c:pt idx="16">
                  <c:v>45366</c:v>
                </c:pt>
                <c:pt idx="17">
                  <c:v>45365</c:v>
                </c:pt>
                <c:pt idx="18">
                  <c:v>45364</c:v>
                </c:pt>
                <c:pt idx="19">
                  <c:v>45363</c:v>
                </c:pt>
                <c:pt idx="20">
                  <c:v>45362</c:v>
                </c:pt>
                <c:pt idx="21">
                  <c:v>45361</c:v>
                </c:pt>
                <c:pt idx="22">
                  <c:v>45360</c:v>
                </c:pt>
                <c:pt idx="23">
                  <c:v>45359</c:v>
                </c:pt>
                <c:pt idx="24">
                  <c:v>45358</c:v>
                </c:pt>
                <c:pt idx="25">
                  <c:v>45357</c:v>
                </c:pt>
                <c:pt idx="26">
                  <c:v>45356</c:v>
                </c:pt>
                <c:pt idx="27" formatCode="dd\ mmm\ ">
                  <c:v>45355</c:v>
                </c:pt>
                <c:pt idx="28" formatCode="dd\ mmm\ ">
                  <c:v>45354</c:v>
                </c:pt>
                <c:pt idx="29" formatCode="dd\ mmm\ ">
                  <c:v>45353</c:v>
                </c:pt>
                <c:pt idx="30" formatCode="dd\ mmm\ ">
                  <c:v>45352</c:v>
                </c:pt>
                <c:pt idx="31" formatCode="dd\ mmm\ ">
                  <c:v>45351</c:v>
                </c:pt>
                <c:pt idx="32" formatCode="dd\ mmm\ ">
                  <c:v>45350</c:v>
                </c:pt>
                <c:pt idx="33" formatCode="dd\ mmm\ ">
                  <c:v>45349</c:v>
                </c:pt>
                <c:pt idx="34" formatCode="dd\ mmm\ ">
                  <c:v>45348</c:v>
                </c:pt>
                <c:pt idx="35" formatCode="dd\ mmm\ ">
                  <c:v>45347</c:v>
                </c:pt>
                <c:pt idx="36" formatCode="dd\ mmm\ ">
                  <c:v>45346</c:v>
                </c:pt>
                <c:pt idx="37" formatCode="dd\ mmm\ ">
                  <c:v>45345</c:v>
                </c:pt>
                <c:pt idx="38" formatCode="dd\ mmm\ ">
                  <c:v>45344</c:v>
                </c:pt>
                <c:pt idx="39" formatCode="dd\ mmm\ ">
                  <c:v>45343</c:v>
                </c:pt>
                <c:pt idx="40" formatCode="dd\ mmm\ ">
                  <c:v>45342</c:v>
                </c:pt>
                <c:pt idx="41" formatCode="dd\ mmm\ ">
                  <c:v>45341</c:v>
                </c:pt>
                <c:pt idx="42" formatCode="dd\ mmm\ ">
                  <c:v>45340</c:v>
                </c:pt>
                <c:pt idx="43" formatCode="dd\ mmm\ ">
                  <c:v>45339</c:v>
                </c:pt>
                <c:pt idx="44" formatCode="dd\ mmm\ ">
                  <c:v>45338</c:v>
                </c:pt>
                <c:pt idx="45" formatCode="dd\ mmm\ ">
                  <c:v>45337</c:v>
                </c:pt>
                <c:pt idx="46" formatCode="dd\ mmm\ ">
                  <c:v>45336</c:v>
                </c:pt>
                <c:pt idx="47" formatCode="dd\ mmm\ ">
                  <c:v>45335</c:v>
                </c:pt>
                <c:pt idx="48" formatCode="dd\ mmm\ ">
                  <c:v>45334</c:v>
                </c:pt>
                <c:pt idx="49" formatCode="dd\ mmm\ ">
                  <c:v>45333</c:v>
                </c:pt>
                <c:pt idx="50" formatCode="dd\ mmm\ ">
                  <c:v>45332</c:v>
                </c:pt>
                <c:pt idx="51" formatCode="dd\ mmm\ ">
                  <c:v>45331</c:v>
                </c:pt>
                <c:pt idx="52" formatCode="dd\ mmm\ ">
                  <c:v>45330</c:v>
                </c:pt>
                <c:pt idx="53" formatCode="dd\ mmm\ ">
                  <c:v>45329</c:v>
                </c:pt>
                <c:pt idx="54" formatCode="dd\ mmm\ ">
                  <c:v>45328</c:v>
                </c:pt>
                <c:pt idx="55" formatCode="dd\ mmm\ ">
                  <c:v>45327</c:v>
                </c:pt>
                <c:pt idx="56" formatCode="dd\ mmm\ ">
                  <c:v>45326</c:v>
                </c:pt>
                <c:pt idx="57" formatCode="dd\ mmm\ ">
                  <c:v>45325</c:v>
                </c:pt>
                <c:pt idx="58" formatCode="dd\ mmm\ ">
                  <c:v>45324</c:v>
                </c:pt>
                <c:pt idx="59" formatCode="dd\ mmm\ ">
                  <c:v>45323</c:v>
                </c:pt>
                <c:pt idx="60" formatCode="dd\ mmm\ ">
                  <c:v>45322</c:v>
                </c:pt>
                <c:pt idx="61" formatCode="dd\ mmm\ ">
                  <c:v>45321</c:v>
                </c:pt>
                <c:pt idx="62" formatCode="dd\ mmm\ ">
                  <c:v>45320</c:v>
                </c:pt>
                <c:pt idx="63" formatCode="dd\ mmm\ ">
                  <c:v>45319</c:v>
                </c:pt>
                <c:pt idx="64">
                  <c:v>45318</c:v>
                </c:pt>
                <c:pt idx="65">
                  <c:v>45317</c:v>
                </c:pt>
                <c:pt idx="66">
                  <c:v>45316</c:v>
                </c:pt>
                <c:pt idx="67">
                  <c:v>45315</c:v>
                </c:pt>
                <c:pt idx="68">
                  <c:v>45314</c:v>
                </c:pt>
                <c:pt idx="69">
                  <c:v>45313</c:v>
                </c:pt>
                <c:pt idx="70">
                  <c:v>45312</c:v>
                </c:pt>
                <c:pt idx="71">
                  <c:v>45311</c:v>
                </c:pt>
                <c:pt idx="72">
                  <c:v>45310</c:v>
                </c:pt>
                <c:pt idx="73">
                  <c:v>45309</c:v>
                </c:pt>
                <c:pt idx="74">
                  <c:v>45308</c:v>
                </c:pt>
                <c:pt idx="75">
                  <c:v>45307</c:v>
                </c:pt>
                <c:pt idx="76">
                  <c:v>45306</c:v>
                </c:pt>
                <c:pt idx="77">
                  <c:v>45305</c:v>
                </c:pt>
                <c:pt idx="78">
                  <c:v>45304</c:v>
                </c:pt>
                <c:pt idx="79">
                  <c:v>45303</c:v>
                </c:pt>
                <c:pt idx="80">
                  <c:v>45302</c:v>
                </c:pt>
                <c:pt idx="81">
                  <c:v>45301</c:v>
                </c:pt>
                <c:pt idx="82">
                  <c:v>45300</c:v>
                </c:pt>
                <c:pt idx="83">
                  <c:v>45299</c:v>
                </c:pt>
                <c:pt idx="84">
                  <c:v>45298</c:v>
                </c:pt>
                <c:pt idx="85">
                  <c:v>45297</c:v>
                </c:pt>
                <c:pt idx="86">
                  <c:v>45296</c:v>
                </c:pt>
                <c:pt idx="87">
                  <c:v>45295</c:v>
                </c:pt>
                <c:pt idx="88">
                  <c:v>45294</c:v>
                </c:pt>
                <c:pt idx="89">
                  <c:v>45293</c:v>
                </c:pt>
                <c:pt idx="90">
                  <c:v>45292</c:v>
                </c:pt>
                <c:pt idx="91">
                  <c:v>45291</c:v>
                </c:pt>
                <c:pt idx="92">
                  <c:v>45290</c:v>
                </c:pt>
                <c:pt idx="93">
                  <c:v>45289</c:v>
                </c:pt>
                <c:pt idx="94">
                  <c:v>45288</c:v>
                </c:pt>
                <c:pt idx="95">
                  <c:v>45287</c:v>
                </c:pt>
                <c:pt idx="96">
                  <c:v>45286</c:v>
                </c:pt>
                <c:pt idx="97">
                  <c:v>45285</c:v>
                </c:pt>
                <c:pt idx="98">
                  <c:v>45284</c:v>
                </c:pt>
                <c:pt idx="99">
                  <c:v>45283</c:v>
                </c:pt>
                <c:pt idx="100">
                  <c:v>45282</c:v>
                </c:pt>
                <c:pt idx="101">
                  <c:v>45281</c:v>
                </c:pt>
                <c:pt idx="102">
                  <c:v>45280</c:v>
                </c:pt>
                <c:pt idx="103">
                  <c:v>45279</c:v>
                </c:pt>
                <c:pt idx="104">
                  <c:v>45278</c:v>
                </c:pt>
                <c:pt idx="105">
                  <c:v>45277</c:v>
                </c:pt>
                <c:pt idx="106">
                  <c:v>45276</c:v>
                </c:pt>
                <c:pt idx="107">
                  <c:v>45275</c:v>
                </c:pt>
                <c:pt idx="108">
                  <c:v>45274</c:v>
                </c:pt>
                <c:pt idx="109">
                  <c:v>45273</c:v>
                </c:pt>
                <c:pt idx="110">
                  <c:v>45272</c:v>
                </c:pt>
                <c:pt idx="111">
                  <c:v>45271</c:v>
                </c:pt>
                <c:pt idx="112">
                  <c:v>45270</c:v>
                </c:pt>
                <c:pt idx="113">
                  <c:v>45269</c:v>
                </c:pt>
                <c:pt idx="114">
                  <c:v>45268</c:v>
                </c:pt>
                <c:pt idx="115">
                  <c:v>45267</c:v>
                </c:pt>
                <c:pt idx="116">
                  <c:v>45266</c:v>
                </c:pt>
                <c:pt idx="117">
                  <c:v>45265</c:v>
                </c:pt>
                <c:pt idx="118">
                  <c:v>45264</c:v>
                </c:pt>
                <c:pt idx="119">
                  <c:v>45263</c:v>
                </c:pt>
                <c:pt idx="120">
                  <c:v>45262</c:v>
                </c:pt>
                <c:pt idx="121">
                  <c:v>45261</c:v>
                </c:pt>
                <c:pt idx="122">
                  <c:v>45260</c:v>
                </c:pt>
                <c:pt idx="123">
                  <c:v>45259</c:v>
                </c:pt>
                <c:pt idx="124">
                  <c:v>45258</c:v>
                </c:pt>
                <c:pt idx="125">
                  <c:v>45257</c:v>
                </c:pt>
                <c:pt idx="126">
                  <c:v>45256</c:v>
                </c:pt>
                <c:pt idx="127">
                  <c:v>45255</c:v>
                </c:pt>
                <c:pt idx="128">
                  <c:v>45254</c:v>
                </c:pt>
                <c:pt idx="129">
                  <c:v>45253</c:v>
                </c:pt>
                <c:pt idx="130">
                  <c:v>45252</c:v>
                </c:pt>
                <c:pt idx="131">
                  <c:v>45251</c:v>
                </c:pt>
                <c:pt idx="132">
                  <c:v>45250</c:v>
                </c:pt>
                <c:pt idx="133">
                  <c:v>45249</c:v>
                </c:pt>
                <c:pt idx="134">
                  <c:v>45248</c:v>
                </c:pt>
                <c:pt idx="135">
                  <c:v>45247</c:v>
                </c:pt>
                <c:pt idx="136">
                  <c:v>45246</c:v>
                </c:pt>
                <c:pt idx="137">
                  <c:v>45245</c:v>
                </c:pt>
                <c:pt idx="138">
                  <c:v>45244</c:v>
                </c:pt>
                <c:pt idx="139">
                  <c:v>45243</c:v>
                </c:pt>
                <c:pt idx="140">
                  <c:v>45242</c:v>
                </c:pt>
                <c:pt idx="141">
                  <c:v>45241</c:v>
                </c:pt>
                <c:pt idx="142">
                  <c:v>45240</c:v>
                </c:pt>
                <c:pt idx="143">
                  <c:v>45239</c:v>
                </c:pt>
                <c:pt idx="144">
                  <c:v>45238</c:v>
                </c:pt>
                <c:pt idx="145">
                  <c:v>45237</c:v>
                </c:pt>
                <c:pt idx="146">
                  <c:v>45236</c:v>
                </c:pt>
                <c:pt idx="147">
                  <c:v>45235</c:v>
                </c:pt>
                <c:pt idx="148">
                  <c:v>45234</c:v>
                </c:pt>
                <c:pt idx="149">
                  <c:v>45233</c:v>
                </c:pt>
              </c:numCache>
            </c:numRef>
          </c:cat>
          <c:val>
            <c:numRef>
              <c:f>'Figure 17'!$C$4:$C$153</c:f>
              <c:numCache>
                <c:formatCode>0.00</c:formatCode>
                <c:ptCount val="150"/>
                <c:pt idx="0">
                  <c:v>56.7</c:v>
                </c:pt>
                <c:pt idx="1">
                  <c:v>56.3</c:v>
                </c:pt>
                <c:pt idx="2">
                  <c:v>55.5</c:v>
                </c:pt>
                <c:pt idx="3">
                  <c:v>55.5</c:v>
                </c:pt>
                <c:pt idx="4">
                  <c:v>56.45</c:v>
                </c:pt>
                <c:pt idx="5">
                  <c:v>56.45</c:v>
                </c:pt>
                <c:pt idx="6">
                  <c:v>55.5</c:v>
                </c:pt>
                <c:pt idx="7">
                  <c:v>55.9</c:v>
                </c:pt>
                <c:pt idx="8">
                  <c:v>55.75</c:v>
                </c:pt>
                <c:pt idx="9">
                  <c:v>55</c:v>
                </c:pt>
                <c:pt idx="10">
                  <c:v>55</c:v>
                </c:pt>
                <c:pt idx="11">
                  <c:v>54.1</c:v>
                </c:pt>
                <c:pt idx="12">
                  <c:v>54.1</c:v>
                </c:pt>
                <c:pt idx="13">
                  <c:v>54.45</c:v>
                </c:pt>
                <c:pt idx="14">
                  <c:v>54.4</c:v>
                </c:pt>
                <c:pt idx="15">
                  <c:v>54</c:v>
                </c:pt>
                <c:pt idx="16">
                  <c:v>55.5</c:v>
                </c:pt>
                <c:pt idx="17">
                  <c:v>55.5</c:v>
                </c:pt>
                <c:pt idx="18">
                  <c:v>56.4</c:v>
                </c:pt>
                <c:pt idx="19">
                  <c:v>56.4</c:v>
                </c:pt>
                <c:pt idx="20">
                  <c:v>55.5</c:v>
                </c:pt>
                <c:pt idx="21">
                  <c:v>54.5</c:v>
                </c:pt>
                <c:pt idx="22">
                  <c:v>52.6</c:v>
                </c:pt>
                <c:pt idx="23">
                  <c:v>52</c:v>
                </c:pt>
                <c:pt idx="24">
                  <c:v>52</c:v>
                </c:pt>
                <c:pt idx="25">
                  <c:v>52</c:v>
                </c:pt>
                <c:pt idx="26">
                  <c:v>52</c:v>
                </c:pt>
                <c:pt idx="27">
                  <c:v>50</c:v>
                </c:pt>
                <c:pt idx="28">
                  <c:v>49.2</c:v>
                </c:pt>
                <c:pt idx="29">
                  <c:v>50.5</c:v>
                </c:pt>
                <c:pt idx="30">
                  <c:v>50.25</c:v>
                </c:pt>
                <c:pt idx="31">
                  <c:v>49.7</c:v>
                </c:pt>
                <c:pt idx="32">
                  <c:v>49.7</c:v>
                </c:pt>
                <c:pt idx="33">
                  <c:v>49.7</c:v>
                </c:pt>
                <c:pt idx="34">
                  <c:v>50.35</c:v>
                </c:pt>
                <c:pt idx="35">
                  <c:v>51</c:v>
                </c:pt>
                <c:pt idx="36">
                  <c:v>49.8</c:v>
                </c:pt>
                <c:pt idx="37">
                  <c:v>52</c:v>
                </c:pt>
                <c:pt idx="38">
                  <c:v>51</c:v>
                </c:pt>
                <c:pt idx="39">
                  <c:v>51</c:v>
                </c:pt>
                <c:pt idx="40">
                  <c:v>51</c:v>
                </c:pt>
                <c:pt idx="41">
                  <c:v>52</c:v>
                </c:pt>
                <c:pt idx="42">
                  <c:v>54.55</c:v>
                </c:pt>
                <c:pt idx="43">
                  <c:v>53.75</c:v>
                </c:pt>
                <c:pt idx="44">
                  <c:v>54.15</c:v>
                </c:pt>
                <c:pt idx="45">
                  <c:v>53.28</c:v>
                </c:pt>
                <c:pt idx="46">
                  <c:v>53.28</c:v>
                </c:pt>
                <c:pt idx="47">
                  <c:v>53.28</c:v>
                </c:pt>
                <c:pt idx="48">
                  <c:v>53</c:v>
                </c:pt>
                <c:pt idx="49">
                  <c:v>52.5</c:v>
                </c:pt>
                <c:pt idx="50">
                  <c:v>52.33</c:v>
                </c:pt>
                <c:pt idx="51">
                  <c:v>52.33</c:v>
                </c:pt>
                <c:pt idx="52">
                  <c:v>52.13</c:v>
                </c:pt>
                <c:pt idx="53">
                  <c:v>51.85</c:v>
                </c:pt>
                <c:pt idx="54">
                  <c:v>51.13</c:v>
                </c:pt>
                <c:pt idx="55">
                  <c:v>51.13</c:v>
                </c:pt>
                <c:pt idx="56">
                  <c:v>51.83</c:v>
                </c:pt>
                <c:pt idx="57">
                  <c:v>51.35</c:v>
                </c:pt>
                <c:pt idx="58">
                  <c:v>50.35</c:v>
                </c:pt>
                <c:pt idx="59">
                  <c:v>51.85</c:v>
                </c:pt>
                <c:pt idx="60">
                  <c:v>51.85</c:v>
                </c:pt>
                <c:pt idx="61">
                  <c:v>51.85</c:v>
                </c:pt>
                <c:pt idx="62">
                  <c:v>52.35</c:v>
                </c:pt>
                <c:pt idx="63">
                  <c:v>51.28</c:v>
                </c:pt>
                <c:pt idx="64">
                  <c:v>51.45</c:v>
                </c:pt>
                <c:pt idx="65">
                  <c:v>51.65</c:v>
                </c:pt>
                <c:pt idx="66">
                  <c:v>53.13</c:v>
                </c:pt>
                <c:pt idx="67">
                  <c:v>53.13</c:v>
                </c:pt>
                <c:pt idx="68">
                  <c:v>53.13</c:v>
                </c:pt>
                <c:pt idx="69">
                  <c:v>51.73</c:v>
                </c:pt>
                <c:pt idx="70">
                  <c:v>51.5</c:v>
                </c:pt>
                <c:pt idx="71">
                  <c:v>51.13</c:v>
                </c:pt>
                <c:pt idx="72">
                  <c:v>50.25</c:v>
                </c:pt>
                <c:pt idx="73">
                  <c:v>50.45</c:v>
                </c:pt>
                <c:pt idx="74">
                  <c:v>50.45</c:v>
                </c:pt>
                <c:pt idx="75">
                  <c:v>50.45</c:v>
                </c:pt>
                <c:pt idx="76">
                  <c:v>52</c:v>
                </c:pt>
                <c:pt idx="77">
                  <c:v>52.33</c:v>
                </c:pt>
                <c:pt idx="78">
                  <c:v>54.53</c:v>
                </c:pt>
                <c:pt idx="79">
                  <c:v>53.95</c:v>
                </c:pt>
                <c:pt idx="80">
                  <c:v>53.1</c:v>
                </c:pt>
                <c:pt idx="81">
                  <c:v>53.1</c:v>
                </c:pt>
                <c:pt idx="82">
                  <c:v>53.1</c:v>
                </c:pt>
                <c:pt idx="83">
                  <c:v>52.5</c:v>
                </c:pt>
                <c:pt idx="84">
                  <c:v>50.63</c:v>
                </c:pt>
                <c:pt idx="85">
                  <c:v>50.85</c:v>
                </c:pt>
                <c:pt idx="86">
                  <c:v>52.85</c:v>
                </c:pt>
                <c:pt idx="87">
                  <c:v>51.4</c:v>
                </c:pt>
                <c:pt idx="88">
                  <c:v>51.4</c:v>
                </c:pt>
                <c:pt idx="89">
                  <c:v>51.4</c:v>
                </c:pt>
                <c:pt idx="90">
                  <c:v>51.4</c:v>
                </c:pt>
                <c:pt idx="91">
                  <c:v>51.05</c:v>
                </c:pt>
                <c:pt idx="92">
                  <c:v>51.6</c:v>
                </c:pt>
                <c:pt idx="93">
                  <c:v>49.48</c:v>
                </c:pt>
                <c:pt idx="94">
                  <c:v>49.53</c:v>
                </c:pt>
                <c:pt idx="95">
                  <c:v>49.53</c:v>
                </c:pt>
                <c:pt idx="96">
                  <c:v>49.53</c:v>
                </c:pt>
                <c:pt idx="97">
                  <c:v>49.53</c:v>
                </c:pt>
                <c:pt idx="98">
                  <c:v>49.55</c:v>
                </c:pt>
                <c:pt idx="99">
                  <c:v>48.4</c:v>
                </c:pt>
                <c:pt idx="100">
                  <c:v>47.3</c:v>
                </c:pt>
                <c:pt idx="101">
                  <c:v>47.43</c:v>
                </c:pt>
                <c:pt idx="102">
                  <c:v>47.43</c:v>
                </c:pt>
                <c:pt idx="103">
                  <c:v>47.43</c:v>
                </c:pt>
                <c:pt idx="104">
                  <c:v>47.35</c:v>
                </c:pt>
                <c:pt idx="105">
                  <c:v>48.73</c:v>
                </c:pt>
                <c:pt idx="106">
                  <c:v>47.8</c:v>
                </c:pt>
                <c:pt idx="107">
                  <c:v>45.8</c:v>
                </c:pt>
                <c:pt idx="108">
                  <c:v>46.43</c:v>
                </c:pt>
                <c:pt idx="109">
                  <c:v>46.43</c:v>
                </c:pt>
                <c:pt idx="110">
                  <c:v>46.43</c:v>
                </c:pt>
                <c:pt idx="111">
                  <c:v>44.4</c:v>
                </c:pt>
                <c:pt idx="112">
                  <c:v>43.98</c:v>
                </c:pt>
                <c:pt idx="113">
                  <c:v>44.25</c:v>
                </c:pt>
                <c:pt idx="114">
                  <c:v>44.75</c:v>
                </c:pt>
                <c:pt idx="115">
                  <c:v>43.75</c:v>
                </c:pt>
                <c:pt idx="116">
                  <c:v>43.75</c:v>
                </c:pt>
                <c:pt idx="117">
                  <c:v>43.75</c:v>
                </c:pt>
                <c:pt idx="118">
                  <c:v>44.9</c:v>
                </c:pt>
                <c:pt idx="119">
                  <c:v>44.88</c:v>
                </c:pt>
                <c:pt idx="120">
                  <c:v>44.68</c:v>
                </c:pt>
                <c:pt idx="121">
                  <c:v>43.75</c:v>
                </c:pt>
                <c:pt idx="122">
                  <c:v>43.05</c:v>
                </c:pt>
                <c:pt idx="123">
                  <c:v>43.05</c:v>
                </c:pt>
                <c:pt idx="124">
                  <c:v>43.05</c:v>
                </c:pt>
                <c:pt idx="125">
                  <c:v>42.83</c:v>
                </c:pt>
                <c:pt idx="126">
                  <c:v>42.58</c:v>
                </c:pt>
                <c:pt idx="127">
                  <c:v>42.68</c:v>
                </c:pt>
                <c:pt idx="128">
                  <c:v>40.630000000000003</c:v>
                </c:pt>
                <c:pt idx="129">
                  <c:v>41.85</c:v>
                </c:pt>
                <c:pt idx="130">
                  <c:v>41.85</c:v>
                </c:pt>
                <c:pt idx="131">
                  <c:v>41.85</c:v>
                </c:pt>
                <c:pt idx="132">
                  <c:v>42.63</c:v>
                </c:pt>
                <c:pt idx="133">
                  <c:v>42.95</c:v>
                </c:pt>
                <c:pt idx="134">
                  <c:v>44.38</c:v>
                </c:pt>
                <c:pt idx="135">
                  <c:v>43.38</c:v>
                </c:pt>
                <c:pt idx="136">
                  <c:v>42.15</c:v>
                </c:pt>
                <c:pt idx="137">
                  <c:v>42.15</c:v>
                </c:pt>
                <c:pt idx="138">
                  <c:v>42.15</c:v>
                </c:pt>
                <c:pt idx="139">
                  <c:v>42.8</c:v>
                </c:pt>
                <c:pt idx="140">
                  <c:v>43</c:v>
                </c:pt>
                <c:pt idx="141">
                  <c:v>43.5</c:v>
                </c:pt>
                <c:pt idx="142">
                  <c:v>42.43</c:v>
                </c:pt>
                <c:pt idx="143">
                  <c:v>43.58</c:v>
                </c:pt>
                <c:pt idx="144">
                  <c:v>43.58</c:v>
                </c:pt>
                <c:pt idx="145">
                  <c:v>43.58</c:v>
                </c:pt>
                <c:pt idx="146">
                  <c:v>42.73</c:v>
                </c:pt>
                <c:pt idx="147">
                  <c:v>41.45</c:v>
                </c:pt>
                <c:pt idx="148">
                  <c:v>41.45</c:v>
                </c:pt>
                <c:pt idx="149">
                  <c:v>41.45</c:v>
                </c:pt>
              </c:numCache>
            </c:numRef>
          </c:val>
          <c:smooth val="0"/>
          <c:extLst>
            <c:ext xmlns:c16="http://schemas.microsoft.com/office/drawing/2014/chart" uri="{C3380CC4-5D6E-409C-BE32-E72D297353CC}">
              <c16:uniqueId val="{00000001-53CE-4D52-B1B6-6CE55BD77652}"/>
            </c:ext>
          </c:extLst>
        </c:ser>
        <c:ser>
          <c:idx val="3"/>
          <c:order val="2"/>
          <c:tx>
            <c:strRef>
              <c:f>'Figure 17'!$D$3</c:f>
              <c:strCache>
                <c:ptCount val="1"/>
                <c:pt idx="0">
                  <c:v>2022</c:v>
                </c:pt>
              </c:strCache>
            </c:strRef>
          </c:tx>
          <c:spPr>
            <a:ln w="28575" cap="rnd">
              <a:solidFill>
                <a:srgbClr val="009900"/>
              </a:solidFill>
              <a:round/>
            </a:ln>
            <a:effectLst/>
          </c:spPr>
          <c:marker>
            <c:symbol val="none"/>
          </c:marker>
          <c:cat>
            <c:numRef>
              <c:f>'Figure 17'!$A$4:$A$153</c:f>
              <c:numCache>
                <c:formatCode>dd\ mmm</c:formatCode>
                <c:ptCount val="150"/>
                <c:pt idx="0">
                  <c:v>45382</c:v>
                </c:pt>
                <c:pt idx="1">
                  <c:v>45381</c:v>
                </c:pt>
                <c:pt idx="2">
                  <c:v>45380</c:v>
                </c:pt>
                <c:pt idx="3">
                  <c:v>45379</c:v>
                </c:pt>
                <c:pt idx="4">
                  <c:v>45378</c:v>
                </c:pt>
                <c:pt idx="5">
                  <c:v>45377</c:v>
                </c:pt>
                <c:pt idx="6">
                  <c:v>45376</c:v>
                </c:pt>
                <c:pt idx="7">
                  <c:v>45375</c:v>
                </c:pt>
                <c:pt idx="8">
                  <c:v>45374</c:v>
                </c:pt>
                <c:pt idx="9">
                  <c:v>45373</c:v>
                </c:pt>
                <c:pt idx="10">
                  <c:v>45372</c:v>
                </c:pt>
                <c:pt idx="11">
                  <c:v>45371</c:v>
                </c:pt>
                <c:pt idx="12">
                  <c:v>45370</c:v>
                </c:pt>
                <c:pt idx="13">
                  <c:v>45369</c:v>
                </c:pt>
                <c:pt idx="14">
                  <c:v>45368</c:v>
                </c:pt>
                <c:pt idx="15">
                  <c:v>45367</c:v>
                </c:pt>
                <c:pt idx="16">
                  <c:v>45366</c:v>
                </c:pt>
                <c:pt idx="17">
                  <c:v>45365</c:v>
                </c:pt>
                <c:pt idx="18">
                  <c:v>45364</c:v>
                </c:pt>
                <c:pt idx="19">
                  <c:v>45363</c:v>
                </c:pt>
                <c:pt idx="20">
                  <c:v>45362</c:v>
                </c:pt>
                <c:pt idx="21">
                  <c:v>45361</c:v>
                </c:pt>
                <c:pt idx="22">
                  <c:v>45360</c:v>
                </c:pt>
                <c:pt idx="23">
                  <c:v>45359</c:v>
                </c:pt>
                <c:pt idx="24">
                  <c:v>45358</c:v>
                </c:pt>
                <c:pt idx="25">
                  <c:v>45357</c:v>
                </c:pt>
                <c:pt idx="26">
                  <c:v>45356</c:v>
                </c:pt>
                <c:pt idx="27" formatCode="dd\ mmm\ ">
                  <c:v>45355</c:v>
                </c:pt>
                <c:pt idx="28" formatCode="dd\ mmm\ ">
                  <c:v>45354</c:v>
                </c:pt>
                <c:pt idx="29" formatCode="dd\ mmm\ ">
                  <c:v>45353</c:v>
                </c:pt>
                <c:pt idx="30" formatCode="dd\ mmm\ ">
                  <c:v>45352</c:v>
                </c:pt>
                <c:pt idx="31" formatCode="dd\ mmm\ ">
                  <c:v>45351</c:v>
                </c:pt>
                <c:pt idx="32" formatCode="dd\ mmm\ ">
                  <c:v>45350</c:v>
                </c:pt>
                <c:pt idx="33" formatCode="dd\ mmm\ ">
                  <c:v>45349</c:v>
                </c:pt>
                <c:pt idx="34" formatCode="dd\ mmm\ ">
                  <c:v>45348</c:v>
                </c:pt>
                <c:pt idx="35" formatCode="dd\ mmm\ ">
                  <c:v>45347</c:v>
                </c:pt>
                <c:pt idx="36" formatCode="dd\ mmm\ ">
                  <c:v>45346</c:v>
                </c:pt>
                <c:pt idx="37" formatCode="dd\ mmm\ ">
                  <c:v>45345</c:v>
                </c:pt>
                <c:pt idx="38" formatCode="dd\ mmm\ ">
                  <c:v>45344</c:v>
                </c:pt>
                <c:pt idx="39" formatCode="dd\ mmm\ ">
                  <c:v>45343</c:v>
                </c:pt>
                <c:pt idx="40" formatCode="dd\ mmm\ ">
                  <c:v>45342</c:v>
                </c:pt>
                <c:pt idx="41" formatCode="dd\ mmm\ ">
                  <c:v>45341</c:v>
                </c:pt>
                <c:pt idx="42" formatCode="dd\ mmm\ ">
                  <c:v>45340</c:v>
                </c:pt>
                <c:pt idx="43" formatCode="dd\ mmm\ ">
                  <c:v>45339</c:v>
                </c:pt>
                <c:pt idx="44" formatCode="dd\ mmm\ ">
                  <c:v>45338</c:v>
                </c:pt>
                <c:pt idx="45" formatCode="dd\ mmm\ ">
                  <c:v>45337</c:v>
                </c:pt>
                <c:pt idx="46" formatCode="dd\ mmm\ ">
                  <c:v>45336</c:v>
                </c:pt>
                <c:pt idx="47" formatCode="dd\ mmm\ ">
                  <c:v>45335</c:v>
                </c:pt>
                <c:pt idx="48" formatCode="dd\ mmm\ ">
                  <c:v>45334</c:v>
                </c:pt>
                <c:pt idx="49" formatCode="dd\ mmm\ ">
                  <c:v>45333</c:v>
                </c:pt>
                <c:pt idx="50" formatCode="dd\ mmm\ ">
                  <c:v>45332</c:v>
                </c:pt>
                <c:pt idx="51" formatCode="dd\ mmm\ ">
                  <c:v>45331</c:v>
                </c:pt>
                <c:pt idx="52" formatCode="dd\ mmm\ ">
                  <c:v>45330</c:v>
                </c:pt>
                <c:pt idx="53" formatCode="dd\ mmm\ ">
                  <c:v>45329</c:v>
                </c:pt>
                <c:pt idx="54" formatCode="dd\ mmm\ ">
                  <c:v>45328</c:v>
                </c:pt>
                <c:pt idx="55" formatCode="dd\ mmm\ ">
                  <c:v>45327</c:v>
                </c:pt>
                <c:pt idx="56" formatCode="dd\ mmm\ ">
                  <c:v>45326</c:v>
                </c:pt>
                <c:pt idx="57" formatCode="dd\ mmm\ ">
                  <c:v>45325</c:v>
                </c:pt>
                <c:pt idx="58" formatCode="dd\ mmm\ ">
                  <c:v>45324</c:v>
                </c:pt>
                <c:pt idx="59" formatCode="dd\ mmm\ ">
                  <c:v>45323</c:v>
                </c:pt>
                <c:pt idx="60" formatCode="dd\ mmm\ ">
                  <c:v>45322</c:v>
                </c:pt>
                <c:pt idx="61" formatCode="dd\ mmm\ ">
                  <c:v>45321</c:v>
                </c:pt>
                <c:pt idx="62" formatCode="dd\ mmm\ ">
                  <c:v>45320</c:v>
                </c:pt>
                <c:pt idx="63" formatCode="dd\ mmm\ ">
                  <c:v>45319</c:v>
                </c:pt>
                <c:pt idx="64">
                  <c:v>45318</c:v>
                </c:pt>
                <c:pt idx="65">
                  <c:v>45317</c:v>
                </c:pt>
                <c:pt idx="66">
                  <c:v>45316</c:v>
                </c:pt>
                <c:pt idx="67">
                  <c:v>45315</c:v>
                </c:pt>
                <c:pt idx="68">
                  <c:v>45314</c:v>
                </c:pt>
                <c:pt idx="69">
                  <c:v>45313</c:v>
                </c:pt>
                <c:pt idx="70">
                  <c:v>45312</c:v>
                </c:pt>
                <c:pt idx="71">
                  <c:v>45311</c:v>
                </c:pt>
                <c:pt idx="72">
                  <c:v>45310</c:v>
                </c:pt>
                <c:pt idx="73">
                  <c:v>45309</c:v>
                </c:pt>
                <c:pt idx="74">
                  <c:v>45308</c:v>
                </c:pt>
                <c:pt idx="75">
                  <c:v>45307</c:v>
                </c:pt>
                <c:pt idx="76">
                  <c:v>45306</c:v>
                </c:pt>
                <c:pt idx="77">
                  <c:v>45305</c:v>
                </c:pt>
                <c:pt idx="78">
                  <c:v>45304</c:v>
                </c:pt>
                <c:pt idx="79">
                  <c:v>45303</c:v>
                </c:pt>
                <c:pt idx="80">
                  <c:v>45302</c:v>
                </c:pt>
                <c:pt idx="81">
                  <c:v>45301</c:v>
                </c:pt>
                <c:pt idx="82">
                  <c:v>45300</c:v>
                </c:pt>
                <c:pt idx="83">
                  <c:v>45299</c:v>
                </c:pt>
                <c:pt idx="84">
                  <c:v>45298</c:v>
                </c:pt>
                <c:pt idx="85">
                  <c:v>45297</c:v>
                </c:pt>
                <c:pt idx="86">
                  <c:v>45296</c:v>
                </c:pt>
                <c:pt idx="87">
                  <c:v>45295</c:v>
                </c:pt>
                <c:pt idx="88">
                  <c:v>45294</c:v>
                </c:pt>
                <c:pt idx="89">
                  <c:v>45293</c:v>
                </c:pt>
                <c:pt idx="90">
                  <c:v>45292</c:v>
                </c:pt>
                <c:pt idx="91">
                  <c:v>45291</c:v>
                </c:pt>
                <c:pt idx="92">
                  <c:v>45290</c:v>
                </c:pt>
                <c:pt idx="93">
                  <c:v>45289</c:v>
                </c:pt>
                <c:pt idx="94">
                  <c:v>45288</c:v>
                </c:pt>
                <c:pt idx="95">
                  <c:v>45287</c:v>
                </c:pt>
                <c:pt idx="96">
                  <c:v>45286</c:v>
                </c:pt>
                <c:pt idx="97">
                  <c:v>45285</c:v>
                </c:pt>
                <c:pt idx="98">
                  <c:v>45284</c:v>
                </c:pt>
                <c:pt idx="99">
                  <c:v>45283</c:v>
                </c:pt>
                <c:pt idx="100">
                  <c:v>45282</c:v>
                </c:pt>
                <c:pt idx="101">
                  <c:v>45281</c:v>
                </c:pt>
                <c:pt idx="102">
                  <c:v>45280</c:v>
                </c:pt>
                <c:pt idx="103">
                  <c:v>45279</c:v>
                </c:pt>
                <c:pt idx="104">
                  <c:v>45278</c:v>
                </c:pt>
                <c:pt idx="105">
                  <c:v>45277</c:v>
                </c:pt>
                <c:pt idx="106">
                  <c:v>45276</c:v>
                </c:pt>
                <c:pt idx="107">
                  <c:v>45275</c:v>
                </c:pt>
                <c:pt idx="108">
                  <c:v>45274</c:v>
                </c:pt>
                <c:pt idx="109">
                  <c:v>45273</c:v>
                </c:pt>
                <c:pt idx="110">
                  <c:v>45272</c:v>
                </c:pt>
                <c:pt idx="111">
                  <c:v>45271</c:v>
                </c:pt>
                <c:pt idx="112">
                  <c:v>45270</c:v>
                </c:pt>
                <c:pt idx="113">
                  <c:v>45269</c:v>
                </c:pt>
                <c:pt idx="114">
                  <c:v>45268</c:v>
                </c:pt>
                <c:pt idx="115">
                  <c:v>45267</c:v>
                </c:pt>
                <c:pt idx="116">
                  <c:v>45266</c:v>
                </c:pt>
                <c:pt idx="117">
                  <c:v>45265</c:v>
                </c:pt>
                <c:pt idx="118">
                  <c:v>45264</c:v>
                </c:pt>
                <c:pt idx="119">
                  <c:v>45263</c:v>
                </c:pt>
                <c:pt idx="120">
                  <c:v>45262</c:v>
                </c:pt>
                <c:pt idx="121">
                  <c:v>45261</c:v>
                </c:pt>
                <c:pt idx="122">
                  <c:v>45260</c:v>
                </c:pt>
                <c:pt idx="123">
                  <c:v>45259</c:v>
                </c:pt>
                <c:pt idx="124">
                  <c:v>45258</c:v>
                </c:pt>
                <c:pt idx="125">
                  <c:v>45257</c:v>
                </c:pt>
                <c:pt idx="126">
                  <c:v>45256</c:v>
                </c:pt>
                <c:pt idx="127">
                  <c:v>45255</c:v>
                </c:pt>
                <c:pt idx="128">
                  <c:v>45254</c:v>
                </c:pt>
                <c:pt idx="129">
                  <c:v>45253</c:v>
                </c:pt>
                <c:pt idx="130">
                  <c:v>45252</c:v>
                </c:pt>
                <c:pt idx="131">
                  <c:v>45251</c:v>
                </c:pt>
                <c:pt idx="132">
                  <c:v>45250</c:v>
                </c:pt>
                <c:pt idx="133">
                  <c:v>45249</c:v>
                </c:pt>
                <c:pt idx="134">
                  <c:v>45248</c:v>
                </c:pt>
                <c:pt idx="135">
                  <c:v>45247</c:v>
                </c:pt>
                <c:pt idx="136">
                  <c:v>45246</c:v>
                </c:pt>
                <c:pt idx="137">
                  <c:v>45245</c:v>
                </c:pt>
                <c:pt idx="138">
                  <c:v>45244</c:v>
                </c:pt>
                <c:pt idx="139">
                  <c:v>45243</c:v>
                </c:pt>
                <c:pt idx="140">
                  <c:v>45242</c:v>
                </c:pt>
                <c:pt idx="141">
                  <c:v>45241</c:v>
                </c:pt>
                <c:pt idx="142">
                  <c:v>45240</c:v>
                </c:pt>
                <c:pt idx="143">
                  <c:v>45239</c:v>
                </c:pt>
                <c:pt idx="144">
                  <c:v>45238</c:v>
                </c:pt>
                <c:pt idx="145">
                  <c:v>45237</c:v>
                </c:pt>
                <c:pt idx="146">
                  <c:v>45236</c:v>
                </c:pt>
                <c:pt idx="147">
                  <c:v>45235</c:v>
                </c:pt>
                <c:pt idx="148">
                  <c:v>45234</c:v>
                </c:pt>
                <c:pt idx="149">
                  <c:v>45233</c:v>
                </c:pt>
              </c:numCache>
            </c:numRef>
          </c:cat>
          <c:val>
            <c:numRef>
              <c:f>'Figure 17'!$D$4:$D$153</c:f>
              <c:numCache>
                <c:formatCode>0.00</c:formatCode>
                <c:ptCount val="150"/>
                <c:pt idx="0">
                  <c:v>246</c:v>
                </c:pt>
                <c:pt idx="1">
                  <c:v>246.25</c:v>
                </c:pt>
                <c:pt idx="2">
                  <c:v>228.5</c:v>
                </c:pt>
                <c:pt idx="3">
                  <c:v>220.75</c:v>
                </c:pt>
                <c:pt idx="4">
                  <c:v>220.75</c:v>
                </c:pt>
                <c:pt idx="5">
                  <c:v>220.75</c:v>
                </c:pt>
                <c:pt idx="6">
                  <c:v>212.43</c:v>
                </c:pt>
                <c:pt idx="7">
                  <c:v>233</c:v>
                </c:pt>
                <c:pt idx="8">
                  <c:v>226.15</c:v>
                </c:pt>
                <c:pt idx="9">
                  <c:v>207.5</c:v>
                </c:pt>
                <c:pt idx="10">
                  <c:v>201.8</c:v>
                </c:pt>
                <c:pt idx="11">
                  <c:v>201.8</c:v>
                </c:pt>
                <c:pt idx="12">
                  <c:v>201.8</c:v>
                </c:pt>
                <c:pt idx="13">
                  <c:v>218.5</c:v>
                </c:pt>
                <c:pt idx="14">
                  <c:v>222.7</c:v>
                </c:pt>
                <c:pt idx="15">
                  <c:v>220.63</c:v>
                </c:pt>
                <c:pt idx="16">
                  <c:v>241.25</c:v>
                </c:pt>
                <c:pt idx="17">
                  <c:v>231.05</c:v>
                </c:pt>
                <c:pt idx="18">
                  <c:v>231.05</c:v>
                </c:pt>
                <c:pt idx="19">
                  <c:v>231.05</c:v>
                </c:pt>
                <c:pt idx="20">
                  <c:v>258.02999999999997</c:v>
                </c:pt>
                <c:pt idx="21">
                  <c:v>260</c:v>
                </c:pt>
                <c:pt idx="22">
                  <c:v>291.10000000000002</c:v>
                </c:pt>
                <c:pt idx="23">
                  <c:v>338.88</c:v>
                </c:pt>
                <c:pt idx="24">
                  <c:v>341.4</c:v>
                </c:pt>
                <c:pt idx="25">
                  <c:v>341.4</c:v>
                </c:pt>
                <c:pt idx="26">
                  <c:v>341.4</c:v>
                </c:pt>
                <c:pt idx="27">
                  <c:v>341.5</c:v>
                </c:pt>
                <c:pt idx="28">
                  <c:v>282.14999999999998</c:v>
                </c:pt>
                <c:pt idx="29">
                  <c:v>310.58</c:v>
                </c:pt>
                <c:pt idx="30">
                  <c:v>238.13</c:v>
                </c:pt>
                <c:pt idx="31">
                  <c:v>217.15</c:v>
                </c:pt>
                <c:pt idx="32">
                  <c:v>217.15</c:v>
                </c:pt>
                <c:pt idx="33">
                  <c:v>217.15</c:v>
                </c:pt>
                <c:pt idx="34">
                  <c:v>212.05</c:v>
                </c:pt>
                <c:pt idx="35">
                  <c:v>233.63</c:v>
                </c:pt>
                <c:pt idx="36">
                  <c:v>195.15</c:v>
                </c:pt>
                <c:pt idx="37">
                  <c:v>186.5</c:v>
                </c:pt>
                <c:pt idx="38">
                  <c:v>180.63</c:v>
                </c:pt>
                <c:pt idx="39">
                  <c:v>180.63</c:v>
                </c:pt>
                <c:pt idx="40">
                  <c:v>180.63</c:v>
                </c:pt>
                <c:pt idx="41">
                  <c:v>181.33</c:v>
                </c:pt>
                <c:pt idx="42">
                  <c:v>168</c:v>
                </c:pt>
                <c:pt idx="43">
                  <c:v>164</c:v>
                </c:pt>
                <c:pt idx="44">
                  <c:v>162.5</c:v>
                </c:pt>
                <c:pt idx="45">
                  <c:v>171.8</c:v>
                </c:pt>
                <c:pt idx="46">
                  <c:v>171.8</c:v>
                </c:pt>
                <c:pt idx="47">
                  <c:v>171.8</c:v>
                </c:pt>
                <c:pt idx="48">
                  <c:v>169.38</c:v>
                </c:pt>
                <c:pt idx="49">
                  <c:v>168.53</c:v>
                </c:pt>
                <c:pt idx="50">
                  <c:v>167.65</c:v>
                </c:pt>
                <c:pt idx="51">
                  <c:v>176.5</c:v>
                </c:pt>
                <c:pt idx="52">
                  <c:v>178.88</c:v>
                </c:pt>
                <c:pt idx="53">
                  <c:v>178.88</c:v>
                </c:pt>
                <c:pt idx="54">
                  <c:v>178.88</c:v>
                </c:pt>
                <c:pt idx="55">
                  <c:v>181.75</c:v>
                </c:pt>
                <c:pt idx="56">
                  <c:v>178.88</c:v>
                </c:pt>
                <c:pt idx="57">
                  <c:v>176.5</c:v>
                </c:pt>
                <c:pt idx="58">
                  <c:v>172.73</c:v>
                </c:pt>
                <c:pt idx="59">
                  <c:v>181.5</c:v>
                </c:pt>
                <c:pt idx="60">
                  <c:v>181.5</c:v>
                </c:pt>
                <c:pt idx="61">
                  <c:v>181.5</c:v>
                </c:pt>
                <c:pt idx="62">
                  <c:v>187</c:v>
                </c:pt>
                <c:pt idx="63">
                  <c:v>184.75</c:v>
                </c:pt>
                <c:pt idx="64">
                  <c:v>184.25</c:v>
                </c:pt>
                <c:pt idx="65">
                  <c:v>182.75</c:v>
                </c:pt>
                <c:pt idx="66">
                  <c:v>181</c:v>
                </c:pt>
                <c:pt idx="67">
                  <c:v>181</c:v>
                </c:pt>
                <c:pt idx="68">
                  <c:v>181</c:v>
                </c:pt>
                <c:pt idx="69">
                  <c:v>170.75</c:v>
                </c:pt>
                <c:pt idx="70">
                  <c:v>167.25</c:v>
                </c:pt>
                <c:pt idx="71">
                  <c:v>162.5</c:v>
                </c:pt>
                <c:pt idx="72">
                  <c:v>165.2</c:v>
                </c:pt>
                <c:pt idx="73">
                  <c:v>164.18</c:v>
                </c:pt>
                <c:pt idx="74">
                  <c:v>164.18</c:v>
                </c:pt>
                <c:pt idx="75">
                  <c:v>164.18</c:v>
                </c:pt>
                <c:pt idx="76">
                  <c:v>166.1</c:v>
                </c:pt>
                <c:pt idx="77">
                  <c:v>164.08</c:v>
                </c:pt>
                <c:pt idx="78">
                  <c:v>165.5</c:v>
                </c:pt>
                <c:pt idx="79">
                  <c:v>170.18</c:v>
                </c:pt>
                <c:pt idx="80">
                  <c:v>172</c:v>
                </c:pt>
                <c:pt idx="81">
                  <c:v>172</c:v>
                </c:pt>
                <c:pt idx="82">
                  <c:v>172</c:v>
                </c:pt>
                <c:pt idx="83">
                  <c:v>172</c:v>
                </c:pt>
                <c:pt idx="84">
                  <c:v>179.68</c:v>
                </c:pt>
                <c:pt idx="85">
                  <c:v>185.2</c:v>
                </c:pt>
                <c:pt idx="86">
                  <c:v>167.03</c:v>
                </c:pt>
                <c:pt idx="87">
                  <c:v>167.03</c:v>
                </c:pt>
                <c:pt idx="88">
                  <c:v>167.03</c:v>
                </c:pt>
                <c:pt idx="89">
                  <c:v>167.03</c:v>
                </c:pt>
                <c:pt idx="90">
                  <c:v>186.68</c:v>
                </c:pt>
                <c:pt idx="91">
                  <c:v>199.33</c:v>
                </c:pt>
                <c:pt idx="92">
                  <c:v>208.5</c:v>
                </c:pt>
                <c:pt idx="93">
                  <c:v>208.5</c:v>
                </c:pt>
                <c:pt idx="94">
                  <c:v>208.5</c:v>
                </c:pt>
                <c:pt idx="95">
                  <c:v>208.5</c:v>
                </c:pt>
                <c:pt idx="96">
                  <c:v>208.5</c:v>
                </c:pt>
                <c:pt idx="97">
                  <c:v>245</c:v>
                </c:pt>
                <c:pt idx="98">
                  <c:v>260</c:v>
                </c:pt>
                <c:pt idx="99">
                  <c:v>320.93</c:v>
                </c:pt>
                <c:pt idx="100">
                  <c:v>330</c:v>
                </c:pt>
                <c:pt idx="101">
                  <c:v>292.5</c:v>
                </c:pt>
                <c:pt idx="102">
                  <c:v>292.5</c:v>
                </c:pt>
                <c:pt idx="103">
                  <c:v>292.5</c:v>
                </c:pt>
                <c:pt idx="104">
                  <c:v>273.68</c:v>
                </c:pt>
                <c:pt idx="105">
                  <c:v>268.33</c:v>
                </c:pt>
                <c:pt idx="106">
                  <c:v>234</c:v>
                </c:pt>
                <c:pt idx="107">
                  <c:v>232.33</c:v>
                </c:pt>
                <c:pt idx="108">
                  <c:v>234</c:v>
                </c:pt>
                <c:pt idx="109">
                  <c:v>234</c:v>
                </c:pt>
                <c:pt idx="110">
                  <c:v>234</c:v>
                </c:pt>
                <c:pt idx="111">
                  <c:v>223</c:v>
                </c:pt>
                <c:pt idx="112">
                  <c:v>215.5</c:v>
                </c:pt>
                <c:pt idx="113">
                  <c:v>218</c:v>
                </c:pt>
                <c:pt idx="114">
                  <c:v>201</c:v>
                </c:pt>
                <c:pt idx="115">
                  <c:v>194.5</c:v>
                </c:pt>
                <c:pt idx="116">
                  <c:v>194.5</c:v>
                </c:pt>
                <c:pt idx="117">
                  <c:v>194.5</c:v>
                </c:pt>
                <c:pt idx="118">
                  <c:v>193.3</c:v>
                </c:pt>
                <c:pt idx="119">
                  <c:v>196.5</c:v>
                </c:pt>
                <c:pt idx="120">
                  <c:v>189.63</c:v>
                </c:pt>
                <c:pt idx="121">
                  <c:v>185.75</c:v>
                </c:pt>
                <c:pt idx="122">
                  <c:v>189</c:v>
                </c:pt>
                <c:pt idx="123">
                  <c:v>189</c:v>
                </c:pt>
                <c:pt idx="124">
                  <c:v>189</c:v>
                </c:pt>
                <c:pt idx="125">
                  <c:v>183.38</c:v>
                </c:pt>
                <c:pt idx="126">
                  <c:v>184.5</c:v>
                </c:pt>
                <c:pt idx="127">
                  <c:v>178.5</c:v>
                </c:pt>
                <c:pt idx="128">
                  <c:v>172.75</c:v>
                </c:pt>
                <c:pt idx="129">
                  <c:v>167</c:v>
                </c:pt>
                <c:pt idx="130">
                  <c:v>167</c:v>
                </c:pt>
                <c:pt idx="131">
                  <c:v>167</c:v>
                </c:pt>
                <c:pt idx="132">
                  <c:v>167.25</c:v>
                </c:pt>
                <c:pt idx="133">
                  <c:v>171</c:v>
                </c:pt>
                <c:pt idx="134">
                  <c:v>169.8</c:v>
                </c:pt>
                <c:pt idx="135">
                  <c:v>165.5</c:v>
                </c:pt>
                <c:pt idx="136">
                  <c:v>154.75</c:v>
                </c:pt>
                <c:pt idx="137">
                  <c:v>154.75</c:v>
                </c:pt>
                <c:pt idx="138">
                  <c:v>154.75</c:v>
                </c:pt>
                <c:pt idx="139">
                  <c:v>148</c:v>
                </c:pt>
                <c:pt idx="140">
                  <c:v>146.18</c:v>
                </c:pt>
                <c:pt idx="141">
                  <c:v>136.9</c:v>
                </c:pt>
                <c:pt idx="142">
                  <c:v>137.5</c:v>
                </c:pt>
                <c:pt idx="143">
                  <c:v>143</c:v>
                </c:pt>
                <c:pt idx="144">
                  <c:v>143</c:v>
                </c:pt>
                <c:pt idx="145">
                  <c:v>143</c:v>
                </c:pt>
                <c:pt idx="146">
                  <c:v>138.93</c:v>
                </c:pt>
                <c:pt idx="147">
                  <c:v>138.5</c:v>
                </c:pt>
                <c:pt idx="148">
                  <c:v>142.25</c:v>
                </c:pt>
                <c:pt idx="149">
                  <c:v>135.5</c:v>
                </c:pt>
              </c:numCache>
            </c:numRef>
          </c:val>
          <c:smooth val="0"/>
          <c:extLst>
            <c:ext xmlns:c16="http://schemas.microsoft.com/office/drawing/2014/chart" uri="{C3380CC4-5D6E-409C-BE32-E72D297353CC}">
              <c16:uniqueId val="{00000002-F20A-45A7-8D1A-0E83BABEE15A}"/>
            </c:ext>
          </c:extLst>
        </c:ser>
        <c:ser>
          <c:idx val="4"/>
          <c:order val="3"/>
          <c:tx>
            <c:strRef>
              <c:f>'Figure 17'!$E$3</c:f>
              <c:strCache>
                <c:ptCount val="1"/>
                <c:pt idx="0">
                  <c:v>2023</c:v>
                </c:pt>
              </c:strCache>
            </c:strRef>
          </c:tx>
          <c:spPr>
            <a:ln w="28575" cap="rnd">
              <a:solidFill>
                <a:schemeClr val="accent5"/>
              </a:solidFill>
              <a:round/>
            </a:ln>
            <a:effectLst/>
          </c:spPr>
          <c:marker>
            <c:symbol val="none"/>
          </c:marker>
          <c:cat>
            <c:numRef>
              <c:f>'Figure 17'!$A$4:$A$153</c:f>
              <c:numCache>
                <c:formatCode>dd\ mmm</c:formatCode>
                <c:ptCount val="150"/>
                <c:pt idx="0">
                  <c:v>45382</c:v>
                </c:pt>
                <c:pt idx="1">
                  <c:v>45381</c:v>
                </c:pt>
                <c:pt idx="2">
                  <c:v>45380</c:v>
                </c:pt>
                <c:pt idx="3">
                  <c:v>45379</c:v>
                </c:pt>
                <c:pt idx="4">
                  <c:v>45378</c:v>
                </c:pt>
                <c:pt idx="5">
                  <c:v>45377</c:v>
                </c:pt>
                <c:pt idx="6">
                  <c:v>45376</c:v>
                </c:pt>
                <c:pt idx="7">
                  <c:v>45375</c:v>
                </c:pt>
                <c:pt idx="8">
                  <c:v>45374</c:v>
                </c:pt>
                <c:pt idx="9">
                  <c:v>45373</c:v>
                </c:pt>
                <c:pt idx="10">
                  <c:v>45372</c:v>
                </c:pt>
                <c:pt idx="11">
                  <c:v>45371</c:v>
                </c:pt>
                <c:pt idx="12">
                  <c:v>45370</c:v>
                </c:pt>
                <c:pt idx="13">
                  <c:v>45369</c:v>
                </c:pt>
                <c:pt idx="14">
                  <c:v>45368</c:v>
                </c:pt>
                <c:pt idx="15">
                  <c:v>45367</c:v>
                </c:pt>
                <c:pt idx="16">
                  <c:v>45366</c:v>
                </c:pt>
                <c:pt idx="17">
                  <c:v>45365</c:v>
                </c:pt>
                <c:pt idx="18">
                  <c:v>45364</c:v>
                </c:pt>
                <c:pt idx="19">
                  <c:v>45363</c:v>
                </c:pt>
                <c:pt idx="20">
                  <c:v>45362</c:v>
                </c:pt>
                <c:pt idx="21">
                  <c:v>45361</c:v>
                </c:pt>
                <c:pt idx="22">
                  <c:v>45360</c:v>
                </c:pt>
                <c:pt idx="23">
                  <c:v>45359</c:v>
                </c:pt>
                <c:pt idx="24">
                  <c:v>45358</c:v>
                </c:pt>
                <c:pt idx="25">
                  <c:v>45357</c:v>
                </c:pt>
                <c:pt idx="26">
                  <c:v>45356</c:v>
                </c:pt>
                <c:pt idx="27" formatCode="dd\ mmm\ ">
                  <c:v>45355</c:v>
                </c:pt>
                <c:pt idx="28" formatCode="dd\ mmm\ ">
                  <c:v>45354</c:v>
                </c:pt>
                <c:pt idx="29" formatCode="dd\ mmm\ ">
                  <c:v>45353</c:v>
                </c:pt>
                <c:pt idx="30" formatCode="dd\ mmm\ ">
                  <c:v>45352</c:v>
                </c:pt>
                <c:pt idx="31" formatCode="dd\ mmm\ ">
                  <c:v>45351</c:v>
                </c:pt>
                <c:pt idx="32" formatCode="dd\ mmm\ ">
                  <c:v>45350</c:v>
                </c:pt>
                <c:pt idx="33" formatCode="dd\ mmm\ ">
                  <c:v>45349</c:v>
                </c:pt>
                <c:pt idx="34" formatCode="dd\ mmm\ ">
                  <c:v>45348</c:v>
                </c:pt>
                <c:pt idx="35" formatCode="dd\ mmm\ ">
                  <c:v>45347</c:v>
                </c:pt>
                <c:pt idx="36" formatCode="dd\ mmm\ ">
                  <c:v>45346</c:v>
                </c:pt>
                <c:pt idx="37" formatCode="dd\ mmm\ ">
                  <c:v>45345</c:v>
                </c:pt>
                <c:pt idx="38" formatCode="dd\ mmm\ ">
                  <c:v>45344</c:v>
                </c:pt>
                <c:pt idx="39" formatCode="dd\ mmm\ ">
                  <c:v>45343</c:v>
                </c:pt>
                <c:pt idx="40" formatCode="dd\ mmm\ ">
                  <c:v>45342</c:v>
                </c:pt>
                <c:pt idx="41" formatCode="dd\ mmm\ ">
                  <c:v>45341</c:v>
                </c:pt>
                <c:pt idx="42" formatCode="dd\ mmm\ ">
                  <c:v>45340</c:v>
                </c:pt>
                <c:pt idx="43" formatCode="dd\ mmm\ ">
                  <c:v>45339</c:v>
                </c:pt>
                <c:pt idx="44" formatCode="dd\ mmm\ ">
                  <c:v>45338</c:v>
                </c:pt>
                <c:pt idx="45" formatCode="dd\ mmm\ ">
                  <c:v>45337</c:v>
                </c:pt>
                <c:pt idx="46" formatCode="dd\ mmm\ ">
                  <c:v>45336</c:v>
                </c:pt>
                <c:pt idx="47" formatCode="dd\ mmm\ ">
                  <c:v>45335</c:v>
                </c:pt>
                <c:pt idx="48" formatCode="dd\ mmm\ ">
                  <c:v>45334</c:v>
                </c:pt>
                <c:pt idx="49" formatCode="dd\ mmm\ ">
                  <c:v>45333</c:v>
                </c:pt>
                <c:pt idx="50" formatCode="dd\ mmm\ ">
                  <c:v>45332</c:v>
                </c:pt>
                <c:pt idx="51" formatCode="dd\ mmm\ ">
                  <c:v>45331</c:v>
                </c:pt>
                <c:pt idx="52" formatCode="dd\ mmm\ ">
                  <c:v>45330</c:v>
                </c:pt>
                <c:pt idx="53" formatCode="dd\ mmm\ ">
                  <c:v>45329</c:v>
                </c:pt>
                <c:pt idx="54" formatCode="dd\ mmm\ ">
                  <c:v>45328</c:v>
                </c:pt>
                <c:pt idx="55" formatCode="dd\ mmm\ ">
                  <c:v>45327</c:v>
                </c:pt>
                <c:pt idx="56" formatCode="dd\ mmm\ ">
                  <c:v>45326</c:v>
                </c:pt>
                <c:pt idx="57" formatCode="dd\ mmm\ ">
                  <c:v>45325</c:v>
                </c:pt>
                <c:pt idx="58" formatCode="dd\ mmm\ ">
                  <c:v>45324</c:v>
                </c:pt>
                <c:pt idx="59" formatCode="dd\ mmm\ ">
                  <c:v>45323</c:v>
                </c:pt>
                <c:pt idx="60" formatCode="dd\ mmm\ ">
                  <c:v>45322</c:v>
                </c:pt>
                <c:pt idx="61" formatCode="dd\ mmm\ ">
                  <c:v>45321</c:v>
                </c:pt>
                <c:pt idx="62" formatCode="dd\ mmm\ ">
                  <c:v>45320</c:v>
                </c:pt>
                <c:pt idx="63" formatCode="dd\ mmm\ ">
                  <c:v>45319</c:v>
                </c:pt>
                <c:pt idx="64">
                  <c:v>45318</c:v>
                </c:pt>
                <c:pt idx="65">
                  <c:v>45317</c:v>
                </c:pt>
                <c:pt idx="66">
                  <c:v>45316</c:v>
                </c:pt>
                <c:pt idx="67">
                  <c:v>45315</c:v>
                </c:pt>
                <c:pt idx="68">
                  <c:v>45314</c:v>
                </c:pt>
                <c:pt idx="69">
                  <c:v>45313</c:v>
                </c:pt>
                <c:pt idx="70">
                  <c:v>45312</c:v>
                </c:pt>
                <c:pt idx="71">
                  <c:v>45311</c:v>
                </c:pt>
                <c:pt idx="72">
                  <c:v>45310</c:v>
                </c:pt>
                <c:pt idx="73">
                  <c:v>45309</c:v>
                </c:pt>
                <c:pt idx="74">
                  <c:v>45308</c:v>
                </c:pt>
                <c:pt idx="75">
                  <c:v>45307</c:v>
                </c:pt>
                <c:pt idx="76">
                  <c:v>45306</c:v>
                </c:pt>
                <c:pt idx="77">
                  <c:v>45305</c:v>
                </c:pt>
                <c:pt idx="78">
                  <c:v>45304</c:v>
                </c:pt>
                <c:pt idx="79">
                  <c:v>45303</c:v>
                </c:pt>
                <c:pt idx="80">
                  <c:v>45302</c:v>
                </c:pt>
                <c:pt idx="81">
                  <c:v>45301</c:v>
                </c:pt>
                <c:pt idx="82">
                  <c:v>45300</c:v>
                </c:pt>
                <c:pt idx="83">
                  <c:v>45299</c:v>
                </c:pt>
                <c:pt idx="84">
                  <c:v>45298</c:v>
                </c:pt>
                <c:pt idx="85">
                  <c:v>45297</c:v>
                </c:pt>
                <c:pt idx="86">
                  <c:v>45296</c:v>
                </c:pt>
                <c:pt idx="87">
                  <c:v>45295</c:v>
                </c:pt>
                <c:pt idx="88">
                  <c:v>45294</c:v>
                </c:pt>
                <c:pt idx="89">
                  <c:v>45293</c:v>
                </c:pt>
                <c:pt idx="90">
                  <c:v>45292</c:v>
                </c:pt>
                <c:pt idx="91">
                  <c:v>45291</c:v>
                </c:pt>
                <c:pt idx="92">
                  <c:v>45290</c:v>
                </c:pt>
                <c:pt idx="93">
                  <c:v>45289</c:v>
                </c:pt>
                <c:pt idx="94">
                  <c:v>45288</c:v>
                </c:pt>
                <c:pt idx="95">
                  <c:v>45287</c:v>
                </c:pt>
                <c:pt idx="96">
                  <c:v>45286</c:v>
                </c:pt>
                <c:pt idx="97">
                  <c:v>45285</c:v>
                </c:pt>
                <c:pt idx="98">
                  <c:v>45284</c:v>
                </c:pt>
                <c:pt idx="99">
                  <c:v>45283</c:v>
                </c:pt>
                <c:pt idx="100">
                  <c:v>45282</c:v>
                </c:pt>
                <c:pt idx="101">
                  <c:v>45281</c:v>
                </c:pt>
                <c:pt idx="102">
                  <c:v>45280</c:v>
                </c:pt>
                <c:pt idx="103">
                  <c:v>45279</c:v>
                </c:pt>
                <c:pt idx="104">
                  <c:v>45278</c:v>
                </c:pt>
                <c:pt idx="105">
                  <c:v>45277</c:v>
                </c:pt>
                <c:pt idx="106">
                  <c:v>45276</c:v>
                </c:pt>
                <c:pt idx="107">
                  <c:v>45275</c:v>
                </c:pt>
                <c:pt idx="108">
                  <c:v>45274</c:v>
                </c:pt>
                <c:pt idx="109">
                  <c:v>45273</c:v>
                </c:pt>
                <c:pt idx="110">
                  <c:v>45272</c:v>
                </c:pt>
                <c:pt idx="111">
                  <c:v>45271</c:v>
                </c:pt>
                <c:pt idx="112">
                  <c:v>45270</c:v>
                </c:pt>
                <c:pt idx="113">
                  <c:v>45269</c:v>
                </c:pt>
                <c:pt idx="114">
                  <c:v>45268</c:v>
                </c:pt>
                <c:pt idx="115">
                  <c:v>45267</c:v>
                </c:pt>
                <c:pt idx="116">
                  <c:v>45266</c:v>
                </c:pt>
                <c:pt idx="117">
                  <c:v>45265</c:v>
                </c:pt>
                <c:pt idx="118">
                  <c:v>45264</c:v>
                </c:pt>
                <c:pt idx="119">
                  <c:v>45263</c:v>
                </c:pt>
                <c:pt idx="120">
                  <c:v>45262</c:v>
                </c:pt>
                <c:pt idx="121">
                  <c:v>45261</c:v>
                </c:pt>
                <c:pt idx="122">
                  <c:v>45260</c:v>
                </c:pt>
                <c:pt idx="123">
                  <c:v>45259</c:v>
                </c:pt>
                <c:pt idx="124">
                  <c:v>45258</c:v>
                </c:pt>
                <c:pt idx="125">
                  <c:v>45257</c:v>
                </c:pt>
                <c:pt idx="126">
                  <c:v>45256</c:v>
                </c:pt>
                <c:pt idx="127">
                  <c:v>45255</c:v>
                </c:pt>
                <c:pt idx="128">
                  <c:v>45254</c:v>
                </c:pt>
                <c:pt idx="129">
                  <c:v>45253</c:v>
                </c:pt>
                <c:pt idx="130">
                  <c:v>45252</c:v>
                </c:pt>
                <c:pt idx="131">
                  <c:v>45251</c:v>
                </c:pt>
                <c:pt idx="132">
                  <c:v>45250</c:v>
                </c:pt>
                <c:pt idx="133">
                  <c:v>45249</c:v>
                </c:pt>
                <c:pt idx="134">
                  <c:v>45248</c:v>
                </c:pt>
                <c:pt idx="135">
                  <c:v>45247</c:v>
                </c:pt>
                <c:pt idx="136">
                  <c:v>45246</c:v>
                </c:pt>
                <c:pt idx="137">
                  <c:v>45245</c:v>
                </c:pt>
                <c:pt idx="138">
                  <c:v>45244</c:v>
                </c:pt>
                <c:pt idx="139">
                  <c:v>45243</c:v>
                </c:pt>
                <c:pt idx="140">
                  <c:v>45242</c:v>
                </c:pt>
                <c:pt idx="141">
                  <c:v>45241</c:v>
                </c:pt>
                <c:pt idx="142">
                  <c:v>45240</c:v>
                </c:pt>
                <c:pt idx="143">
                  <c:v>45239</c:v>
                </c:pt>
                <c:pt idx="144">
                  <c:v>45238</c:v>
                </c:pt>
                <c:pt idx="145">
                  <c:v>45237</c:v>
                </c:pt>
                <c:pt idx="146">
                  <c:v>45236</c:v>
                </c:pt>
                <c:pt idx="147">
                  <c:v>45235</c:v>
                </c:pt>
                <c:pt idx="148">
                  <c:v>45234</c:v>
                </c:pt>
                <c:pt idx="149">
                  <c:v>45233</c:v>
                </c:pt>
              </c:numCache>
            </c:numRef>
          </c:cat>
          <c:val>
            <c:numRef>
              <c:f>'Figure 17'!$E$4:$E$153</c:f>
              <c:numCache>
                <c:formatCode>0.00</c:formatCode>
                <c:ptCount val="150"/>
                <c:pt idx="0">
                  <c:v>116</c:v>
                </c:pt>
                <c:pt idx="1">
                  <c:v>114</c:v>
                </c:pt>
                <c:pt idx="2">
                  <c:v>106</c:v>
                </c:pt>
                <c:pt idx="3">
                  <c:v>103</c:v>
                </c:pt>
                <c:pt idx="4">
                  <c:v>104</c:v>
                </c:pt>
                <c:pt idx="5">
                  <c:v>104</c:v>
                </c:pt>
                <c:pt idx="6">
                  <c:v>104</c:v>
                </c:pt>
                <c:pt idx="7">
                  <c:v>103</c:v>
                </c:pt>
                <c:pt idx="8">
                  <c:v>106</c:v>
                </c:pt>
                <c:pt idx="9">
                  <c:v>103</c:v>
                </c:pt>
                <c:pt idx="10">
                  <c:v>103</c:v>
                </c:pt>
                <c:pt idx="11">
                  <c:v>99</c:v>
                </c:pt>
                <c:pt idx="12">
                  <c:v>99</c:v>
                </c:pt>
                <c:pt idx="13">
                  <c:v>99</c:v>
                </c:pt>
                <c:pt idx="14">
                  <c:v>102</c:v>
                </c:pt>
                <c:pt idx="15">
                  <c:v>105</c:v>
                </c:pt>
                <c:pt idx="16">
                  <c:v>103</c:v>
                </c:pt>
                <c:pt idx="17">
                  <c:v>106</c:v>
                </c:pt>
                <c:pt idx="18">
                  <c:v>123</c:v>
                </c:pt>
                <c:pt idx="19">
                  <c:v>123</c:v>
                </c:pt>
                <c:pt idx="20">
                  <c:v>123</c:v>
                </c:pt>
                <c:pt idx="21">
                  <c:v>123</c:v>
                </c:pt>
                <c:pt idx="22">
                  <c:v>116</c:v>
                </c:pt>
                <c:pt idx="23">
                  <c:v>109</c:v>
                </c:pt>
                <c:pt idx="24">
                  <c:v>110</c:v>
                </c:pt>
                <c:pt idx="25">
                  <c:v>108</c:v>
                </c:pt>
                <c:pt idx="26">
                  <c:v>108</c:v>
                </c:pt>
                <c:pt idx="27">
                  <c:v>108</c:v>
                </c:pt>
                <c:pt idx="28">
                  <c:v>110</c:v>
                </c:pt>
                <c:pt idx="29">
                  <c:v>113</c:v>
                </c:pt>
                <c:pt idx="30">
                  <c:v>114</c:v>
                </c:pt>
                <c:pt idx="31">
                  <c:v>117</c:v>
                </c:pt>
                <c:pt idx="32">
                  <c:v>119</c:v>
                </c:pt>
                <c:pt idx="33">
                  <c:v>119</c:v>
                </c:pt>
                <c:pt idx="34">
                  <c:v>129</c:v>
                </c:pt>
                <c:pt idx="35">
                  <c:v>129</c:v>
                </c:pt>
                <c:pt idx="36">
                  <c:v>129</c:v>
                </c:pt>
                <c:pt idx="37">
                  <c:v>128</c:v>
                </c:pt>
                <c:pt idx="38">
                  <c:v>130</c:v>
                </c:pt>
                <c:pt idx="39">
                  <c:v>126</c:v>
                </c:pt>
                <c:pt idx="40">
                  <c:v>126</c:v>
                </c:pt>
                <c:pt idx="41">
                  <c:v>126</c:v>
                </c:pt>
                <c:pt idx="42">
                  <c:v>126</c:v>
                </c:pt>
                <c:pt idx="43">
                  <c:v>132</c:v>
                </c:pt>
                <c:pt idx="44">
                  <c:v>133</c:v>
                </c:pt>
                <c:pt idx="45">
                  <c:v>130</c:v>
                </c:pt>
                <c:pt idx="46">
                  <c:v>132</c:v>
                </c:pt>
                <c:pt idx="47">
                  <c:v>132</c:v>
                </c:pt>
                <c:pt idx="48">
                  <c:v>132</c:v>
                </c:pt>
                <c:pt idx="49">
                  <c:v>136</c:v>
                </c:pt>
                <c:pt idx="50">
                  <c:v>134</c:v>
                </c:pt>
                <c:pt idx="51">
                  <c:v>134</c:v>
                </c:pt>
                <c:pt idx="52">
                  <c:v>137</c:v>
                </c:pt>
                <c:pt idx="53">
                  <c:v>141</c:v>
                </c:pt>
                <c:pt idx="54">
                  <c:v>141</c:v>
                </c:pt>
                <c:pt idx="55">
                  <c:v>141</c:v>
                </c:pt>
                <c:pt idx="56">
                  <c:v>141</c:v>
                </c:pt>
                <c:pt idx="57">
                  <c:v>140</c:v>
                </c:pt>
                <c:pt idx="58">
                  <c:v>145</c:v>
                </c:pt>
                <c:pt idx="59">
                  <c:v>144</c:v>
                </c:pt>
                <c:pt idx="60">
                  <c:v>141</c:v>
                </c:pt>
                <c:pt idx="61">
                  <c:v>141</c:v>
                </c:pt>
                <c:pt idx="62">
                  <c:v>141</c:v>
                </c:pt>
                <c:pt idx="63">
                  <c:v>143</c:v>
                </c:pt>
                <c:pt idx="64">
                  <c:v>140</c:v>
                </c:pt>
                <c:pt idx="65">
                  <c:v>138</c:v>
                </c:pt>
                <c:pt idx="66">
                  <c:v>139</c:v>
                </c:pt>
                <c:pt idx="67">
                  <c:v>144</c:v>
                </c:pt>
                <c:pt idx="68">
                  <c:v>144</c:v>
                </c:pt>
                <c:pt idx="69">
                  <c:v>144</c:v>
                </c:pt>
                <c:pt idx="70">
                  <c:v>147</c:v>
                </c:pt>
                <c:pt idx="71">
                  <c:v>142</c:v>
                </c:pt>
                <c:pt idx="72">
                  <c:v>151</c:v>
                </c:pt>
                <c:pt idx="73">
                  <c:v>145</c:v>
                </c:pt>
                <c:pt idx="74">
                  <c:v>140</c:v>
                </c:pt>
                <c:pt idx="75">
                  <c:v>140</c:v>
                </c:pt>
                <c:pt idx="76">
                  <c:v>140</c:v>
                </c:pt>
                <c:pt idx="77">
                  <c:v>150</c:v>
                </c:pt>
                <c:pt idx="78">
                  <c:v>148</c:v>
                </c:pt>
                <c:pt idx="79">
                  <c:v>146</c:v>
                </c:pt>
                <c:pt idx="80">
                  <c:v>161</c:v>
                </c:pt>
                <c:pt idx="81">
                  <c:v>171</c:v>
                </c:pt>
                <c:pt idx="82">
                  <c:v>171</c:v>
                </c:pt>
                <c:pt idx="83">
                  <c:v>171</c:v>
                </c:pt>
                <c:pt idx="84">
                  <c:v>167</c:v>
                </c:pt>
                <c:pt idx="85">
                  <c:v>173</c:v>
                </c:pt>
                <c:pt idx="86">
                  <c:v>172</c:v>
                </c:pt>
                <c:pt idx="87">
                  <c:v>183</c:v>
                </c:pt>
                <c:pt idx="88">
                  <c:v>177</c:v>
                </c:pt>
                <c:pt idx="89">
                  <c:v>177</c:v>
                </c:pt>
                <c:pt idx="90">
                  <c:v>177</c:v>
                </c:pt>
                <c:pt idx="91">
                  <c:v>175</c:v>
                </c:pt>
                <c:pt idx="92">
                  <c:v>186</c:v>
                </c:pt>
                <c:pt idx="93">
                  <c:v>188</c:v>
                </c:pt>
                <c:pt idx="94">
                  <c:v>189</c:v>
                </c:pt>
                <c:pt idx="95">
                  <c:v>189</c:v>
                </c:pt>
                <c:pt idx="96">
                  <c:v>189</c:v>
                </c:pt>
                <c:pt idx="97">
                  <c:v>189</c:v>
                </c:pt>
                <c:pt idx="98">
                  <c:v>197</c:v>
                </c:pt>
                <c:pt idx="99">
                  <c:v>212</c:v>
                </c:pt>
                <c:pt idx="100">
                  <c:v>217</c:v>
                </c:pt>
                <c:pt idx="101">
                  <c:v>227</c:v>
                </c:pt>
                <c:pt idx="102">
                  <c:v>229</c:v>
                </c:pt>
                <c:pt idx="103">
                  <c:v>229</c:v>
                </c:pt>
                <c:pt idx="104">
                  <c:v>229</c:v>
                </c:pt>
                <c:pt idx="105">
                  <c:v>249</c:v>
                </c:pt>
                <c:pt idx="106">
                  <c:v>283</c:v>
                </c:pt>
                <c:pt idx="107">
                  <c:v>290</c:v>
                </c:pt>
                <c:pt idx="108">
                  <c:v>301</c:v>
                </c:pt>
                <c:pt idx="109">
                  <c:v>314</c:v>
                </c:pt>
                <c:pt idx="110">
                  <c:v>314</c:v>
                </c:pt>
                <c:pt idx="111">
                  <c:v>314</c:v>
                </c:pt>
                <c:pt idx="112">
                  <c:v>348</c:v>
                </c:pt>
                <c:pt idx="113">
                  <c:v>354</c:v>
                </c:pt>
                <c:pt idx="114">
                  <c:v>369</c:v>
                </c:pt>
                <c:pt idx="115">
                  <c:v>367</c:v>
                </c:pt>
                <c:pt idx="116">
                  <c:v>372</c:v>
                </c:pt>
                <c:pt idx="117">
                  <c:v>372</c:v>
                </c:pt>
                <c:pt idx="118">
                  <c:v>372</c:v>
                </c:pt>
                <c:pt idx="119">
                  <c:v>372</c:v>
                </c:pt>
                <c:pt idx="120">
                  <c:v>372</c:v>
                </c:pt>
                <c:pt idx="121">
                  <c:v>365</c:v>
                </c:pt>
                <c:pt idx="122">
                  <c:v>344</c:v>
                </c:pt>
                <c:pt idx="123">
                  <c:v>313</c:v>
                </c:pt>
                <c:pt idx="124">
                  <c:v>313</c:v>
                </c:pt>
                <c:pt idx="125">
                  <c:v>313</c:v>
                </c:pt>
                <c:pt idx="126">
                  <c:v>314</c:v>
                </c:pt>
                <c:pt idx="127">
                  <c:v>313</c:v>
                </c:pt>
                <c:pt idx="128">
                  <c:v>334</c:v>
                </c:pt>
                <c:pt idx="129">
                  <c:v>321</c:v>
                </c:pt>
                <c:pt idx="130">
                  <c:v>310</c:v>
                </c:pt>
                <c:pt idx="131">
                  <c:v>310</c:v>
                </c:pt>
                <c:pt idx="132">
                  <c:v>310</c:v>
                </c:pt>
                <c:pt idx="133">
                  <c:v>305</c:v>
                </c:pt>
                <c:pt idx="134">
                  <c:v>327</c:v>
                </c:pt>
                <c:pt idx="135">
                  <c:v>323</c:v>
                </c:pt>
                <c:pt idx="136">
                  <c:v>364</c:v>
                </c:pt>
                <c:pt idx="137">
                  <c:v>328</c:v>
                </c:pt>
                <c:pt idx="138">
                  <c:v>328</c:v>
                </c:pt>
                <c:pt idx="139">
                  <c:v>328</c:v>
                </c:pt>
                <c:pt idx="140">
                  <c:v>330</c:v>
                </c:pt>
                <c:pt idx="141">
                  <c:v>344</c:v>
                </c:pt>
                <c:pt idx="142">
                  <c:v>360</c:v>
                </c:pt>
                <c:pt idx="143">
                  <c:v>379</c:v>
                </c:pt>
                <c:pt idx="144">
                  <c:v>421</c:v>
                </c:pt>
                <c:pt idx="145">
                  <c:v>421</c:v>
                </c:pt>
                <c:pt idx="146">
                  <c:v>421</c:v>
                </c:pt>
                <c:pt idx="147">
                  <c:v>425</c:v>
                </c:pt>
                <c:pt idx="148">
                  <c:v>408</c:v>
                </c:pt>
                <c:pt idx="149">
                  <c:v>415</c:v>
                </c:pt>
              </c:numCache>
            </c:numRef>
          </c:val>
          <c:smooth val="0"/>
          <c:extLst>
            <c:ext xmlns:c16="http://schemas.microsoft.com/office/drawing/2014/chart" uri="{C3380CC4-5D6E-409C-BE32-E72D297353CC}">
              <c16:uniqueId val="{00000003-F20A-45A7-8D1A-0E83BABEE15A}"/>
            </c:ext>
          </c:extLst>
        </c:ser>
        <c:ser>
          <c:idx val="5"/>
          <c:order val="4"/>
          <c:tx>
            <c:strRef>
              <c:f>'Figure 17'!$F$3</c:f>
              <c:strCache>
                <c:ptCount val="1"/>
                <c:pt idx="0">
                  <c:v>2024</c:v>
                </c:pt>
              </c:strCache>
            </c:strRef>
          </c:tx>
          <c:spPr>
            <a:ln w="28575" cap="rnd">
              <a:solidFill>
                <a:srgbClr val="FF0000"/>
              </a:solidFill>
              <a:round/>
            </a:ln>
            <a:effectLst/>
          </c:spPr>
          <c:marker>
            <c:symbol val="none"/>
          </c:marker>
          <c:cat>
            <c:numRef>
              <c:f>'Figure 17'!$A$4:$A$153</c:f>
              <c:numCache>
                <c:formatCode>dd\ mmm</c:formatCode>
                <c:ptCount val="150"/>
                <c:pt idx="0">
                  <c:v>45382</c:v>
                </c:pt>
                <c:pt idx="1">
                  <c:v>45381</c:v>
                </c:pt>
                <c:pt idx="2">
                  <c:v>45380</c:v>
                </c:pt>
                <c:pt idx="3">
                  <c:v>45379</c:v>
                </c:pt>
                <c:pt idx="4">
                  <c:v>45378</c:v>
                </c:pt>
                <c:pt idx="5">
                  <c:v>45377</c:v>
                </c:pt>
                <c:pt idx="6">
                  <c:v>45376</c:v>
                </c:pt>
                <c:pt idx="7">
                  <c:v>45375</c:v>
                </c:pt>
                <c:pt idx="8">
                  <c:v>45374</c:v>
                </c:pt>
                <c:pt idx="9">
                  <c:v>45373</c:v>
                </c:pt>
                <c:pt idx="10">
                  <c:v>45372</c:v>
                </c:pt>
                <c:pt idx="11">
                  <c:v>45371</c:v>
                </c:pt>
                <c:pt idx="12">
                  <c:v>45370</c:v>
                </c:pt>
                <c:pt idx="13">
                  <c:v>45369</c:v>
                </c:pt>
                <c:pt idx="14">
                  <c:v>45368</c:v>
                </c:pt>
                <c:pt idx="15">
                  <c:v>45367</c:v>
                </c:pt>
                <c:pt idx="16">
                  <c:v>45366</c:v>
                </c:pt>
                <c:pt idx="17">
                  <c:v>45365</c:v>
                </c:pt>
                <c:pt idx="18">
                  <c:v>45364</c:v>
                </c:pt>
                <c:pt idx="19">
                  <c:v>45363</c:v>
                </c:pt>
                <c:pt idx="20">
                  <c:v>45362</c:v>
                </c:pt>
                <c:pt idx="21">
                  <c:v>45361</c:v>
                </c:pt>
                <c:pt idx="22">
                  <c:v>45360</c:v>
                </c:pt>
                <c:pt idx="23">
                  <c:v>45359</c:v>
                </c:pt>
                <c:pt idx="24">
                  <c:v>45358</c:v>
                </c:pt>
                <c:pt idx="25">
                  <c:v>45357</c:v>
                </c:pt>
                <c:pt idx="26">
                  <c:v>45356</c:v>
                </c:pt>
                <c:pt idx="27" formatCode="dd\ mmm\ ">
                  <c:v>45355</c:v>
                </c:pt>
                <c:pt idx="28" formatCode="dd\ mmm\ ">
                  <c:v>45354</c:v>
                </c:pt>
                <c:pt idx="29" formatCode="dd\ mmm\ ">
                  <c:v>45353</c:v>
                </c:pt>
                <c:pt idx="30" formatCode="dd\ mmm\ ">
                  <c:v>45352</c:v>
                </c:pt>
                <c:pt idx="31" formatCode="dd\ mmm\ ">
                  <c:v>45351</c:v>
                </c:pt>
                <c:pt idx="32" formatCode="dd\ mmm\ ">
                  <c:v>45350</c:v>
                </c:pt>
                <c:pt idx="33" formatCode="dd\ mmm\ ">
                  <c:v>45349</c:v>
                </c:pt>
                <c:pt idx="34" formatCode="dd\ mmm\ ">
                  <c:v>45348</c:v>
                </c:pt>
                <c:pt idx="35" formatCode="dd\ mmm\ ">
                  <c:v>45347</c:v>
                </c:pt>
                <c:pt idx="36" formatCode="dd\ mmm\ ">
                  <c:v>45346</c:v>
                </c:pt>
                <c:pt idx="37" formatCode="dd\ mmm\ ">
                  <c:v>45345</c:v>
                </c:pt>
                <c:pt idx="38" formatCode="dd\ mmm\ ">
                  <c:v>45344</c:v>
                </c:pt>
                <c:pt idx="39" formatCode="dd\ mmm\ ">
                  <c:v>45343</c:v>
                </c:pt>
                <c:pt idx="40" formatCode="dd\ mmm\ ">
                  <c:v>45342</c:v>
                </c:pt>
                <c:pt idx="41" formatCode="dd\ mmm\ ">
                  <c:v>45341</c:v>
                </c:pt>
                <c:pt idx="42" formatCode="dd\ mmm\ ">
                  <c:v>45340</c:v>
                </c:pt>
                <c:pt idx="43" formatCode="dd\ mmm\ ">
                  <c:v>45339</c:v>
                </c:pt>
                <c:pt idx="44" formatCode="dd\ mmm\ ">
                  <c:v>45338</c:v>
                </c:pt>
                <c:pt idx="45" formatCode="dd\ mmm\ ">
                  <c:v>45337</c:v>
                </c:pt>
                <c:pt idx="46" formatCode="dd\ mmm\ ">
                  <c:v>45336</c:v>
                </c:pt>
                <c:pt idx="47" formatCode="dd\ mmm\ ">
                  <c:v>45335</c:v>
                </c:pt>
                <c:pt idx="48" formatCode="dd\ mmm\ ">
                  <c:v>45334</c:v>
                </c:pt>
                <c:pt idx="49" formatCode="dd\ mmm\ ">
                  <c:v>45333</c:v>
                </c:pt>
                <c:pt idx="50" formatCode="dd\ mmm\ ">
                  <c:v>45332</c:v>
                </c:pt>
                <c:pt idx="51" formatCode="dd\ mmm\ ">
                  <c:v>45331</c:v>
                </c:pt>
                <c:pt idx="52" formatCode="dd\ mmm\ ">
                  <c:v>45330</c:v>
                </c:pt>
                <c:pt idx="53" formatCode="dd\ mmm\ ">
                  <c:v>45329</c:v>
                </c:pt>
                <c:pt idx="54" formatCode="dd\ mmm\ ">
                  <c:v>45328</c:v>
                </c:pt>
                <c:pt idx="55" formatCode="dd\ mmm\ ">
                  <c:v>45327</c:v>
                </c:pt>
                <c:pt idx="56" formatCode="dd\ mmm\ ">
                  <c:v>45326</c:v>
                </c:pt>
                <c:pt idx="57" formatCode="dd\ mmm\ ">
                  <c:v>45325</c:v>
                </c:pt>
                <c:pt idx="58" formatCode="dd\ mmm\ ">
                  <c:v>45324</c:v>
                </c:pt>
                <c:pt idx="59" formatCode="dd\ mmm\ ">
                  <c:v>45323</c:v>
                </c:pt>
                <c:pt idx="60" formatCode="dd\ mmm\ ">
                  <c:v>45322</c:v>
                </c:pt>
                <c:pt idx="61" formatCode="dd\ mmm\ ">
                  <c:v>45321</c:v>
                </c:pt>
                <c:pt idx="62" formatCode="dd\ mmm\ ">
                  <c:v>45320</c:v>
                </c:pt>
                <c:pt idx="63" formatCode="dd\ mmm\ ">
                  <c:v>45319</c:v>
                </c:pt>
                <c:pt idx="64">
                  <c:v>45318</c:v>
                </c:pt>
                <c:pt idx="65">
                  <c:v>45317</c:v>
                </c:pt>
                <c:pt idx="66">
                  <c:v>45316</c:v>
                </c:pt>
                <c:pt idx="67">
                  <c:v>45315</c:v>
                </c:pt>
                <c:pt idx="68">
                  <c:v>45314</c:v>
                </c:pt>
                <c:pt idx="69">
                  <c:v>45313</c:v>
                </c:pt>
                <c:pt idx="70">
                  <c:v>45312</c:v>
                </c:pt>
                <c:pt idx="71">
                  <c:v>45311</c:v>
                </c:pt>
                <c:pt idx="72">
                  <c:v>45310</c:v>
                </c:pt>
                <c:pt idx="73">
                  <c:v>45309</c:v>
                </c:pt>
                <c:pt idx="74">
                  <c:v>45308</c:v>
                </c:pt>
                <c:pt idx="75">
                  <c:v>45307</c:v>
                </c:pt>
                <c:pt idx="76">
                  <c:v>45306</c:v>
                </c:pt>
                <c:pt idx="77">
                  <c:v>45305</c:v>
                </c:pt>
                <c:pt idx="78">
                  <c:v>45304</c:v>
                </c:pt>
                <c:pt idx="79">
                  <c:v>45303</c:v>
                </c:pt>
                <c:pt idx="80">
                  <c:v>45302</c:v>
                </c:pt>
                <c:pt idx="81">
                  <c:v>45301</c:v>
                </c:pt>
                <c:pt idx="82">
                  <c:v>45300</c:v>
                </c:pt>
                <c:pt idx="83">
                  <c:v>45299</c:v>
                </c:pt>
                <c:pt idx="84">
                  <c:v>45298</c:v>
                </c:pt>
                <c:pt idx="85">
                  <c:v>45297</c:v>
                </c:pt>
                <c:pt idx="86">
                  <c:v>45296</c:v>
                </c:pt>
                <c:pt idx="87">
                  <c:v>45295</c:v>
                </c:pt>
                <c:pt idx="88">
                  <c:v>45294</c:v>
                </c:pt>
                <c:pt idx="89">
                  <c:v>45293</c:v>
                </c:pt>
                <c:pt idx="90">
                  <c:v>45292</c:v>
                </c:pt>
                <c:pt idx="91">
                  <c:v>45291</c:v>
                </c:pt>
                <c:pt idx="92">
                  <c:v>45290</c:v>
                </c:pt>
                <c:pt idx="93">
                  <c:v>45289</c:v>
                </c:pt>
                <c:pt idx="94">
                  <c:v>45288</c:v>
                </c:pt>
                <c:pt idx="95">
                  <c:v>45287</c:v>
                </c:pt>
                <c:pt idx="96">
                  <c:v>45286</c:v>
                </c:pt>
                <c:pt idx="97">
                  <c:v>45285</c:v>
                </c:pt>
                <c:pt idx="98">
                  <c:v>45284</c:v>
                </c:pt>
                <c:pt idx="99">
                  <c:v>45283</c:v>
                </c:pt>
                <c:pt idx="100">
                  <c:v>45282</c:v>
                </c:pt>
                <c:pt idx="101">
                  <c:v>45281</c:v>
                </c:pt>
                <c:pt idx="102">
                  <c:v>45280</c:v>
                </c:pt>
                <c:pt idx="103">
                  <c:v>45279</c:v>
                </c:pt>
                <c:pt idx="104">
                  <c:v>45278</c:v>
                </c:pt>
                <c:pt idx="105">
                  <c:v>45277</c:v>
                </c:pt>
                <c:pt idx="106">
                  <c:v>45276</c:v>
                </c:pt>
                <c:pt idx="107">
                  <c:v>45275</c:v>
                </c:pt>
                <c:pt idx="108">
                  <c:v>45274</c:v>
                </c:pt>
                <c:pt idx="109">
                  <c:v>45273</c:v>
                </c:pt>
                <c:pt idx="110">
                  <c:v>45272</c:v>
                </c:pt>
                <c:pt idx="111">
                  <c:v>45271</c:v>
                </c:pt>
                <c:pt idx="112">
                  <c:v>45270</c:v>
                </c:pt>
                <c:pt idx="113">
                  <c:v>45269</c:v>
                </c:pt>
                <c:pt idx="114">
                  <c:v>45268</c:v>
                </c:pt>
                <c:pt idx="115">
                  <c:v>45267</c:v>
                </c:pt>
                <c:pt idx="116">
                  <c:v>45266</c:v>
                </c:pt>
                <c:pt idx="117">
                  <c:v>45265</c:v>
                </c:pt>
                <c:pt idx="118">
                  <c:v>45264</c:v>
                </c:pt>
                <c:pt idx="119">
                  <c:v>45263</c:v>
                </c:pt>
                <c:pt idx="120">
                  <c:v>45262</c:v>
                </c:pt>
                <c:pt idx="121">
                  <c:v>45261</c:v>
                </c:pt>
                <c:pt idx="122">
                  <c:v>45260</c:v>
                </c:pt>
                <c:pt idx="123">
                  <c:v>45259</c:v>
                </c:pt>
                <c:pt idx="124">
                  <c:v>45258</c:v>
                </c:pt>
                <c:pt idx="125">
                  <c:v>45257</c:v>
                </c:pt>
                <c:pt idx="126">
                  <c:v>45256</c:v>
                </c:pt>
                <c:pt idx="127">
                  <c:v>45255</c:v>
                </c:pt>
                <c:pt idx="128">
                  <c:v>45254</c:v>
                </c:pt>
                <c:pt idx="129">
                  <c:v>45253</c:v>
                </c:pt>
                <c:pt idx="130">
                  <c:v>45252</c:v>
                </c:pt>
                <c:pt idx="131">
                  <c:v>45251</c:v>
                </c:pt>
                <c:pt idx="132">
                  <c:v>45250</c:v>
                </c:pt>
                <c:pt idx="133">
                  <c:v>45249</c:v>
                </c:pt>
                <c:pt idx="134">
                  <c:v>45248</c:v>
                </c:pt>
                <c:pt idx="135">
                  <c:v>45247</c:v>
                </c:pt>
                <c:pt idx="136">
                  <c:v>45246</c:v>
                </c:pt>
                <c:pt idx="137">
                  <c:v>45245</c:v>
                </c:pt>
                <c:pt idx="138">
                  <c:v>45244</c:v>
                </c:pt>
                <c:pt idx="139">
                  <c:v>45243</c:v>
                </c:pt>
                <c:pt idx="140">
                  <c:v>45242</c:v>
                </c:pt>
                <c:pt idx="141">
                  <c:v>45241</c:v>
                </c:pt>
                <c:pt idx="142">
                  <c:v>45240</c:v>
                </c:pt>
                <c:pt idx="143">
                  <c:v>45239</c:v>
                </c:pt>
                <c:pt idx="144">
                  <c:v>45238</c:v>
                </c:pt>
                <c:pt idx="145">
                  <c:v>45237</c:v>
                </c:pt>
                <c:pt idx="146">
                  <c:v>45236</c:v>
                </c:pt>
                <c:pt idx="147">
                  <c:v>45235</c:v>
                </c:pt>
                <c:pt idx="148">
                  <c:v>45234</c:v>
                </c:pt>
                <c:pt idx="149">
                  <c:v>45233</c:v>
                </c:pt>
              </c:numCache>
            </c:numRef>
          </c:cat>
          <c:val>
            <c:numRef>
              <c:f>'Figure 17'!$F$4:$F$153</c:f>
              <c:numCache>
                <c:formatCode>General</c:formatCode>
                <c:ptCount val="150"/>
                <c:pt idx="6">
                  <c:v>65.650000000000006</c:v>
                </c:pt>
                <c:pt idx="7">
                  <c:v>65.650000000000006</c:v>
                </c:pt>
                <c:pt idx="8">
                  <c:v>64</c:v>
                </c:pt>
                <c:pt idx="9">
                  <c:v>64</c:v>
                </c:pt>
                <c:pt idx="10">
                  <c:v>61.95</c:v>
                </c:pt>
                <c:pt idx="11">
                  <c:v>64.25</c:v>
                </c:pt>
                <c:pt idx="12">
                  <c:v>66</c:v>
                </c:pt>
                <c:pt idx="13">
                  <c:v>66.599999999999994</c:v>
                </c:pt>
                <c:pt idx="14" formatCode="0.00">
                  <c:v>66.599999999999994</c:v>
                </c:pt>
                <c:pt idx="15">
                  <c:v>63.2</c:v>
                </c:pt>
                <c:pt idx="16">
                  <c:v>63.2</c:v>
                </c:pt>
                <c:pt idx="17">
                  <c:v>62</c:v>
                </c:pt>
                <c:pt idx="18">
                  <c:v>59.3</c:v>
                </c:pt>
                <c:pt idx="19">
                  <c:v>59.5</c:v>
                </c:pt>
                <c:pt idx="20">
                  <c:v>58.75</c:v>
                </c:pt>
                <c:pt idx="21">
                  <c:v>58.75</c:v>
                </c:pt>
                <c:pt idx="22">
                  <c:v>61.5</c:v>
                </c:pt>
                <c:pt idx="23">
                  <c:v>61.5</c:v>
                </c:pt>
                <c:pt idx="24">
                  <c:v>61.5</c:v>
                </c:pt>
                <c:pt idx="25">
                  <c:v>62.35</c:v>
                </c:pt>
                <c:pt idx="26">
                  <c:v>63.9</c:v>
                </c:pt>
                <c:pt idx="27">
                  <c:v>62</c:v>
                </c:pt>
                <c:pt idx="28">
                  <c:v>62</c:v>
                </c:pt>
                <c:pt idx="29">
                  <c:v>61.15</c:v>
                </c:pt>
                <c:pt idx="30">
                  <c:v>61.15</c:v>
                </c:pt>
                <c:pt idx="31">
                  <c:v>59.25</c:v>
                </c:pt>
                <c:pt idx="32">
                  <c:v>60.25</c:v>
                </c:pt>
                <c:pt idx="33">
                  <c:v>58.35</c:v>
                </c:pt>
                <c:pt idx="34">
                  <c:v>56.75</c:v>
                </c:pt>
                <c:pt idx="35">
                  <c:v>56.75</c:v>
                </c:pt>
                <c:pt idx="36">
                  <c:v>55.5</c:v>
                </c:pt>
                <c:pt idx="37">
                  <c:v>55.5</c:v>
                </c:pt>
                <c:pt idx="38">
                  <c:v>55.15</c:v>
                </c:pt>
                <c:pt idx="39">
                  <c:v>55.8</c:v>
                </c:pt>
                <c:pt idx="40">
                  <c:v>55.75</c:v>
                </c:pt>
                <c:pt idx="41">
                  <c:v>55.25</c:v>
                </c:pt>
                <c:pt idx="42">
                  <c:v>55.25</c:v>
                </c:pt>
                <c:pt idx="43">
                  <c:v>57.75</c:v>
                </c:pt>
                <c:pt idx="44">
                  <c:v>57.75</c:v>
                </c:pt>
                <c:pt idx="45">
                  <c:v>58</c:v>
                </c:pt>
                <c:pt idx="46">
                  <c:v>58</c:v>
                </c:pt>
                <c:pt idx="47">
                  <c:v>58.5</c:v>
                </c:pt>
                <c:pt idx="48">
                  <c:v>59</c:v>
                </c:pt>
                <c:pt idx="49">
                  <c:v>59</c:v>
                </c:pt>
                <c:pt idx="50">
                  <c:v>61.25</c:v>
                </c:pt>
                <c:pt idx="51">
                  <c:v>61.25</c:v>
                </c:pt>
                <c:pt idx="52">
                  <c:v>62.5</c:v>
                </c:pt>
                <c:pt idx="53">
                  <c:v>63</c:v>
                </c:pt>
                <c:pt idx="54">
                  <c:v>64.5</c:v>
                </c:pt>
                <c:pt idx="55">
                  <c:v>65.45</c:v>
                </c:pt>
                <c:pt idx="56">
                  <c:v>65.45</c:v>
                </c:pt>
                <c:pt idx="57">
                  <c:v>67.25</c:v>
                </c:pt>
                <c:pt idx="58">
                  <c:v>67.25</c:v>
                </c:pt>
                <c:pt idx="59">
                  <c:v>66.5</c:v>
                </c:pt>
                <c:pt idx="60">
                  <c:v>66.5</c:v>
                </c:pt>
                <c:pt idx="61">
                  <c:v>66.5</c:v>
                </c:pt>
                <c:pt idx="62">
                  <c:v>63.5</c:v>
                </c:pt>
                <c:pt idx="63">
                  <c:v>63.75</c:v>
                </c:pt>
                <c:pt idx="64">
                  <c:v>63.75</c:v>
                </c:pt>
                <c:pt idx="65">
                  <c:v>63.75</c:v>
                </c:pt>
                <c:pt idx="66">
                  <c:v>63.75</c:v>
                </c:pt>
                <c:pt idx="67">
                  <c:v>65.349999999999994</c:v>
                </c:pt>
                <c:pt idx="68">
                  <c:v>62.75</c:v>
                </c:pt>
                <c:pt idx="69">
                  <c:v>63.1</c:v>
                </c:pt>
                <c:pt idx="70">
                  <c:v>64.55</c:v>
                </c:pt>
                <c:pt idx="71">
                  <c:v>64.55</c:v>
                </c:pt>
                <c:pt idx="72">
                  <c:v>64.55</c:v>
                </c:pt>
                <c:pt idx="73">
                  <c:v>63</c:v>
                </c:pt>
                <c:pt idx="74">
                  <c:v>61.5</c:v>
                </c:pt>
                <c:pt idx="75">
                  <c:v>65.650000000000006</c:v>
                </c:pt>
                <c:pt idx="76">
                  <c:v>66.25</c:v>
                </c:pt>
                <c:pt idx="77">
                  <c:v>70.75</c:v>
                </c:pt>
                <c:pt idx="78">
                  <c:v>70.75</c:v>
                </c:pt>
                <c:pt idx="79">
                  <c:v>70.75</c:v>
                </c:pt>
                <c:pt idx="80">
                  <c:v>70.400000000000006</c:v>
                </c:pt>
                <c:pt idx="81">
                  <c:v>70.900000000000006</c:v>
                </c:pt>
                <c:pt idx="82">
                  <c:v>72.150000000000006</c:v>
                </c:pt>
                <c:pt idx="83">
                  <c:v>73.5</c:v>
                </c:pt>
                <c:pt idx="84">
                  <c:v>79.55</c:v>
                </c:pt>
                <c:pt idx="85">
                  <c:v>79.55</c:v>
                </c:pt>
                <c:pt idx="86">
                  <c:v>79.55</c:v>
                </c:pt>
                <c:pt idx="87">
                  <c:v>77.400000000000006</c:v>
                </c:pt>
                <c:pt idx="88">
                  <c:v>77.099999999999994</c:v>
                </c:pt>
                <c:pt idx="89">
                  <c:v>72.75</c:v>
                </c:pt>
                <c:pt idx="90">
                  <c:v>79.099999999999994</c:v>
                </c:pt>
                <c:pt idx="91">
                  <c:v>79.099999999999994</c:v>
                </c:pt>
                <c:pt idx="92">
                  <c:v>79.099999999999994</c:v>
                </c:pt>
                <c:pt idx="93">
                  <c:v>79.099999999999994</c:v>
                </c:pt>
                <c:pt idx="94">
                  <c:v>79.599999999999994</c:v>
                </c:pt>
                <c:pt idx="95">
                  <c:v>82.65</c:v>
                </c:pt>
                <c:pt idx="96">
                  <c:v>79</c:v>
                </c:pt>
                <c:pt idx="97">
                  <c:v>79</c:v>
                </c:pt>
                <c:pt idx="98">
                  <c:v>79</c:v>
                </c:pt>
                <c:pt idx="99">
                  <c:v>79</c:v>
                </c:pt>
                <c:pt idx="100">
                  <c:v>79</c:v>
                </c:pt>
                <c:pt idx="101">
                  <c:v>80</c:v>
                </c:pt>
                <c:pt idx="102">
                  <c:v>78.25</c:v>
                </c:pt>
                <c:pt idx="103">
                  <c:v>75.849999999999994</c:v>
                </c:pt>
                <c:pt idx="104">
                  <c:v>79.75</c:v>
                </c:pt>
                <c:pt idx="105">
                  <c:v>75.75</c:v>
                </c:pt>
                <c:pt idx="106">
                  <c:v>75.75</c:v>
                </c:pt>
                <c:pt idx="107">
                  <c:v>75.75</c:v>
                </c:pt>
                <c:pt idx="108">
                  <c:v>78</c:v>
                </c:pt>
                <c:pt idx="109">
                  <c:v>79.25</c:v>
                </c:pt>
                <c:pt idx="110">
                  <c:v>78.25</c:v>
                </c:pt>
                <c:pt idx="111">
                  <c:v>79.75</c:v>
                </c:pt>
                <c:pt idx="112">
                  <c:v>83.75</c:v>
                </c:pt>
                <c:pt idx="113">
                  <c:v>83.75</c:v>
                </c:pt>
                <c:pt idx="114">
                  <c:v>83.75</c:v>
                </c:pt>
                <c:pt idx="115">
                  <c:v>85.25</c:v>
                </c:pt>
                <c:pt idx="116">
                  <c:v>84.5</c:v>
                </c:pt>
                <c:pt idx="117">
                  <c:v>83.25</c:v>
                </c:pt>
                <c:pt idx="118">
                  <c:v>88</c:v>
                </c:pt>
                <c:pt idx="119">
                  <c:v>93</c:v>
                </c:pt>
                <c:pt idx="120">
                  <c:v>93</c:v>
                </c:pt>
                <c:pt idx="121">
                  <c:v>93</c:v>
                </c:pt>
                <c:pt idx="122">
                  <c:v>91.25</c:v>
                </c:pt>
                <c:pt idx="123">
                  <c:v>91.05</c:v>
                </c:pt>
                <c:pt idx="124">
                  <c:v>95.75</c:v>
                </c:pt>
                <c:pt idx="125">
                  <c:v>97.2</c:v>
                </c:pt>
                <c:pt idx="126">
                  <c:v>102.5</c:v>
                </c:pt>
                <c:pt idx="127">
                  <c:v>102.5</c:v>
                </c:pt>
                <c:pt idx="128">
                  <c:v>102.5</c:v>
                </c:pt>
                <c:pt idx="129">
                  <c:v>102.75</c:v>
                </c:pt>
                <c:pt idx="130">
                  <c:v>99.5</c:v>
                </c:pt>
                <c:pt idx="131">
                  <c:v>98.5</c:v>
                </c:pt>
                <c:pt idx="132">
                  <c:v>100.5</c:v>
                </c:pt>
                <c:pt idx="133">
                  <c:v>99.5</c:v>
                </c:pt>
                <c:pt idx="134">
                  <c:v>99.5</c:v>
                </c:pt>
                <c:pt idx="135">
                  <c:v>99.5</c:v>
                </c:pt>
                <c:pt idx="136">
                  <c:v>100</c:v>
                </c:pt>
                <c:pt idx="137">
                  <c:v>101.75</c:v>
                </c:pt>
                <c:pt idx="138">
                  <c:v>102</c:v>
                </c:pt>
                <c:pt idx="139">
                  <c:v>100.5</c:v>
                </c:pt>
                <c:pt idx="140">
                  <c:v>100.5</c:v>
                </c:pt>
                <c:pt idx="141">
                  <c:v>100.5</c:v>
                </c:pt>
                <c:pt idx="142">
                  <c:v>100.5</c:v>
                </c:pt>
                <c:pt idx="143">
                  <c:v>102.6</c:v>
                </c:pt>
                <c:pt idx="144">
                  <c:v>97.65</c:v>
                </c:pt>
                <c:pt idx="145">
                  <c:v>97.6</c:v>
                </c:pt>
                <c:pt idx="146">
                  <c:v>95</c:v>
                </c:pt>
                <c:pt idx="147">
                  <c:v>101</c:v>
                </c:pt>
                <c:pt idx="148">
                  <c:v>101</c:v>
                </c:pt>
                <c:pt idx="149">
                  <c:v>101</c:v>
                </c:pt>
              </c:numCache>
            </c:numRef>
          </c:val>
          <c:smooth val="0"/>
          <c:extLst>
            <c:ext xmlns:c16="http://schemas.microsoft.com/office/drawing/2014/chart" uri="{C3380CC4-5D6E-409C-BE32-E72D297353CC}">
              <c16:uniqueId val="{00000001-6D26-4032-8C8D-D14479722CF9}"/>
            </c:ext>
          </c:extLst>
        </c:ser>
        <c:dLbls>
          <c:showLegendKey val="0"/>
          <c:showVal val="0"/>
          <c:showCatName val="0"/>
          <c:showSerName val="0"/>
          <c:showPercent val="0"/>
          <c:showBubbleSize val="0"/>
        </c:dLbls>
        <c:smooth val="0"/>
        <c:axId val="1098291488"/>
        <c:axId val="1098290832"/>
        <c:extLst/>
      </c:lineChart>
      <c:dateAx>
        <c:axId val="109829148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GB" sz="1400" b="1"/>
                  <a:t>Date</a:t>
                </a:r>
              </a:p>
            </c:rich>
          </c:tx>
          <c:layout>
            <c:manualLayout>
              <c:xMode val="edge"/>
              <c:yMode val="edge"/>
              <c:x val="0.4977119716178442"/>
              <c:y val="0.8664638457599697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1098290832"/>
        <c:crosses val="autoZero"/>
        <c:auto val="1"/>
        <c:lblOffset val="100"/>
        <c:baseTimeUnit val="days"/>
      </c:dateAx>
      <c:valAx>
        <c:axId val="109829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GB" sz="1200" b="1"/>
                  <a:t>£/MWh</a:t>
                </a:r>
              </a:p>
            </c:rich>
          </c:tx>
          <c:layout>
            <c:manualLayout>
              <c:xMode val="edge"/>
              <c:yMode val="edge"/>
              <c:x val="8.7624450033826681E-3"/>
              <c:y val="0.3513141334618680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098291488"/>
        <c:crosses val="autoZero"/>
        <c:crossBetween val="between"/>
      </c:valAx>
      <c:spPr>
        <a:noFill/>
        <a:ln>
          <a:noFill/>
        </a:ln>
        <a:effectLst/>
      </c:spPr>
    </c:plotArea>
    <c:legend>
      <c:legendPos val="b"/>
      <c:layout>
        <c:manualLayout>
          <c:xMode val="edge"/>
          <c:yMode val="edge"/>
          <c:x val="0.36903786904968156"/>
          <c:y val="0.93229720650398706"/>
          <c:w val="0.31815599039007897"/>
          <c:h val="3.988565921956599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2'!$B$4</c:f>
              <c:strCache>
                <c:ptCount val="1"/>
                <c:pt idx="0">
                  <c:v>Weekday</c:v>
                </c:pt>
              </c:strCache>
            </c:strRef>
          </c:tx>
          <c:spPr>
            <a:solidFill>
              <a:schemeClr val="accent6"/>
            </a:solidFill>
            <a:ln>
              <a:noFill/>
            </a:ln>
            <a:effectLst/>
          </c:spPr>
          <c:invertIfNegative val="0"/>
          <c:cat>
            <c:strRef>
              <c:f>'Figure 2'!$A$5:$A$34</c:f>
              <c:strCache>
                <c:ptCount val="30"/>
                <c:pt idx="0">
                  <c:v>01-Apr</c:v>
                </c:pt>
                <c:pt idx="1">
                  <c:v>08-Apr</c:v>
                </c:pt>
                <c:pt idx="2">
                  <c:v>15-Apr</c:v>
                </c:pt>
                <c:pt idx="3">
                  <c:v>22-Apr</c:v>
                </c:pt>
                <c:pt idx="4">
                  <c:v>29-Apr</c:v>
                </c:pt>
                <c:pt idx="5">
                  <c:v>06-May</c:v>
                </c:pt>
                <c:pt idx="6">
                  <c:v>13-May</c:v>
                </c:pt>
                <c:pt idx="7">
                  <c:v>20-May</c:v>
                </c:pt>
                <c:pt idx="8">
                  <c:v>27-May</c:v>
                </c:pt>
                <c:pt idx="9">
                  <c:v>03-Jun</c:v>
                </c:pt>
                <c:pt idx="10">
                  <c:v>10-Jun</c:v>
                </c:pt>
                <c:pt idx="11">
                  <c:v>17-Jun</c:v>
                </c:pt>
                <c:pt idx="12">
                  <c:v>24-Jun</c:v>
                </c:pt>
                <c:pt idx="13">
                  <c:v>01-Jul</c:v>
                </c:pt>
                <c:pt idx="14">
                  <c:v>08-Jul</c:v>
                </c:pt>
                <c:pt idx="15">
                  <c:v>15-Jul</c:v>
                </c:pt>
                <c:pt idx="16">
                  <c:v>22-Jul</c:v>
                </c:pt>
                <c:pt idx="17">
                  <c:v>29-Jul</c:v>
                </c:pt>
                <c:pt idx="18">
                  <c:v>05-Aug</c:v>
                </c:pt>
                <c:pt idx="19">
                  <c:v>12-Aug</c:v>
                </c:pt>
                <c:pt idx="20">
                  <c:v>19-Aug</c:v>
                </c:pt>
                <c:pt idx="21">
                  <c:v>26-Aug</c:v>
                </c:pt>
                <c:pt idx="22">
                  <c:v>02-Sep</c:v>
                </c:pt>
                <c:pt idx="23">
                  <c:v>09-Sep</c:v>
                </c:pt>
                <c:pt idx="24">
                  <c:v>16-Sep</c:v>
                </c:pt>
                <c:pt idx="25">
                  <c:v>23-Sep</c:v>
                </c:pt>
                <c:pt idx="26">
                  <c:v>30-Sep</c:v>
                </c:pt>
                <c:pt idx="27">
                  <c:v>07-Oct</c:v>
                </c:pt>
                <c:pt idx="28">
                  <c:v>14-Oct</c:v>
                </c:pt>
                <c:pt idx="29">
                  <c:v>21-Oct</c:v>
                </c:pt>
              </c:strCache>
            </c:strRef>
          </c:cat>
          <c:val>
            <c:numRef>
              <c:f>'Figure 2'!$B$5:$B$34</c:f>
              <c:numCache>
                <c:formatCode>General</c:formatCode>
                <c:ptCount val="30"/>
                <c:pt idx="0">
                  <c:v>96.2</c:v>
                </c:pt>
                <c:pt idx="1">
                  <c:v>96.7</c:v>
                </c:pt>
                <c:pt idx="2">
                  <c:v>95.4</c:v>
                </c:pt>
                <c:pt idx="3">
                  <c:v>93.2</c:v>
                </c:pt>
                <c:pt idx="4">
                  <c:v>90.6</c:v>
                </c:pt>
                <c:pt idx="5">
                  <c:v>80.3</c:v>
                </c:pt>
                <c:pt idx="6">
                  <c:v>89.6</c:v>
                </c:pt>
                <c:pt idx="7">
                  <c:v>91.7</c:v>
                </c:pt>
                <c:pt idx="8">
                  <c:v>86.8</c:v>
                </c:pt>
                <c:pt idx="9">
                  <c:v>95.3</c:v>
                </c:pt>
                <c:pt idx="10">
                  <c:v>95.1</c:v>
                </c:pt>
                <c:pt idx="11">
                  <c:v>94.8</c:v>
                </c:pt>
                <c:pt idx="12">
                  <c:v>96</c:v>
                </c:pt>
                <c:pt idx="13">
                  <c:v>97.6</c:v>
                </c:pt>
                <c:pt idx="14">
                  <c:v>98.1</c:v>
                </c:pt>
                <c:pt idx="15">
                  <c:v>98.1</c:v>
                </c:pt>
                <c:pt idx="16">
                  <c:v>98.4</c:v>
                </c:pt>
                <c:pt idx="17">
                  <c:v>99.2</c:v>
                </c:pt>
                <c:pt idx="18">
                  <c:v>99.6</c:v>
                </c:pt>
                <c:pt idx="19">
                  <c:v>99.8</c:v>
                </c:pt>
                <c:pt idx="20">
                  <c:v>99.9</c:v>
                </c:pt>
                <c:pt idx="21">
                  <c:v>97.7</c:v>
                </c:pt>
                <c:pt idx="22">
                  <c:v>99.4</c:v>
                </c:pt>
                <c:pt idx="23">
                  <c:v>99.8</c:v>
                </c:pt>
                <c:pt idx="24">
                  <c:v>100</c:v>
                </c:pt>
                <c:pt idx="25">
                  <c:v>100</c:v>
                </c:pt>
                <c:pt idx="26">
                  <c:v>100</c:v>
                </c:pt>
                <c:pt idx="27">
                  <c:v>100</c:v>
                </c:pt>
                <c:pt idx="28">
                  <c:v>100</c:v>
                </c:pt>
                <c:pt idx="29">
                  <c:v>100</c:v>
                </c:pt>
              </c:numCache>
            </c:numRef>
          </c:val>
          <c:extLst>
            <c:ext xmlns:c16="http://schemas.microsoft.com/office/drawing/2014/chart" uri="{C3380CC4-5D6E-409C-BE32-E72D297353CC}">
              <c16:uniqueId val="{00000000-2918-469D-B767-32EDFF289138}"/>
            </c:ext>
          </c:extLst>
        </c:ser>
        <c:ser>
          <c:idx val="1"/>
          <c:order val="1"/>
          <c:tx>
            <c:strRef>
              <c:f>'Figure 2'!$C$4</c:f>
              <c:strCache>
                <c:ptCount val="1"/>
                <c:pt idx="0">
                  <c:v>Weekend</c:v>
                </c:pt>
              </c:strCache>
            </c:strRef>
          </c:tx>
          <c:spPr>
            <a:solidFill>
              <a:schemeClr val="accent1"/>
            </a:solidFill>
            <a:ln>
              <a:noFill/>
            </a:ln>
            <a:effectLst/>
          </c:spPr>
          <c:invertIfNegative val="0"/>
          <c:cat>
            <c:strRef>
              <c:f>'Figure 2'!$A$5:$A$34</c:f>
              <c:strCache>
                <c:ptCount val="30"/>
                <c:pt idx="0">
                  <c:v>01-Apr</c:v>
                </c:pt>
                <c:pt idx="1">
                  <c:v>08-Apr</c:v>
                </c:pt>
                <c:pt idx="2">
                  <c:v>15-Apr</c:v>
                </c:pt>
                <c:pt idx="3">
                  <c:v>22-Apr</c:v>
                </c:pt>
                <c:pt idx="4">
                  <c:v>29-Apr</c:v>
                </c:pt>
                <c:pt idx="5">
                  <c:v>06-May</c:v>
                </c:pt>
                <c:pt idx="6">
                  <c:v>13-May</c:v>
                </c:pt>
                <c:pt idx="7">
                  <c:v>20-May</c:v>
                </c:pt>
                <c:pt idx="8">
                  <c:v>27-May</c:v>
                </c:pt>
                <c:pt idx="9">
                  <c:v>03-Jun</c:v>
                </c:pt>
                <c:pt idx="10">
                  <c:v>10-Jun</c:v>
                </c:pt>
                <c:pt idx="11">
                  <c:v>17-Jun</c:v>
                </c:pt>
                <c:pt idx="12">
                  <c:v>24-Jun</c:v>
                </c:pt>
                <c:pt idx="13">
                  <c:v>01-Jul</c:v>
                </c:pt>
                <c:pt idx="14">
                  <c:v>08-Jul</c:v>
                </c:pt>
                <c:pt idx="15">
                  <c:v>15-Jul</c:v>
                </c:pt>
                <c:pt idx="16">
                  <c:v>22-Jul</c:v>
                </c:pt>
                <c:pt idx="17">
                  <c:v>29-Jul</c:v>
                </c:pt>
                <c:pt idx="18">
                  <c:v>05-Aug</c:v>
                </c:pt>
                <c:pt idx="19">
                  <c:v>12-Aug</c:v>
                </c:pt>
                <c:pt idx="20">
                  <c:v>19-Aug</c:v>
                </c:pt>
                <c:pt idx="21">
                  <c:v>26-Aug</c:v>
                </c:pt>
                <c:pt idx="22">
                  <c:v>02-Sep</c:v>
                </c:pt>
                <c:pt idx="23">
                  <c:v>09-Sep</c:v>
                </c:pt>
                <c:pt idx="24">
                  <c:v>16-Sep</c:v>
                </c:pt>
                <c:pt idx="25">
                  <c:v>23-Sep</c:v>
                </c:pt>
                <c:pt idx="26">
                  <c:v>30-Sep</c:v>
                </c:pt>
                <c:pt idx="27">
                  <c:v>07-Oct</c:v>
                </c:pt>
                <c:pt idx="28">
                  <c:v>14-Oct</c:v>
                </c:pt>
                <c:pt idx="29">
                  <c:v>21-Oct</c:v>
                </c:pt>
              </c:strCache>
            </c:strRef>
          </c:cat>
          <c:val>
            <c:numRef>
              <c:f>'Figure 2'!$C$5:$C$34</c:f>
              <c:numCache>
                <c:formatCode>General</c:formatCode>
                <c:ptCount val="30"/>
                <c:pt idx="0">
                  <c:v>76.8</c:v>
                </c:pt>
                <c:pt idx="1">
                  <c:v>71.2</c:v>
                </c:pt>
                <c:pt idx="2">
                  <c:v>68.900000000000006</c:v>
                </c:pt>
                <c:pt idx="3">
                  <c:v>63.7</c:v>
                </c:pt>
                <c:pt idx="4">
                  <c:v>50.2</c:v>
                </c:pt>
                <c:pt idx="5">
                  <c:v>56</c:v>
                </c:pt>
                <c:pt idx="6">
                  <c:v>57</c:v>
                </c:pt>
                <c:pt idx="7">
                  <c:v>57.4</c:v>
                </c:pt>
                <c:pt idx="8">
                  <c:v>60.2</c:v>
                </c:pt>
                <c:pt idx="9">
                  <c:v>67.5</c:v>
                </c:pt>
                <c:pt idx="10">
                  <c:v>68.099999999999994</c:v>
                </c:pt>
                <c:pt idx="11">
                  <c:v>68.400000000000006</c:v>
                </c:pt>
                <c:pt idx="12">
                  <c:v>70.3</c:v>
                </c:pt>
                <c:pt idx="13">
                  <c:v>72</c:v>
                </c:pt>
                <c:pt idx="14">
                  <c:v>72.5</c:v>
                </c:pt>
                <c:pt idx="15">
                  <c:v>74</c:v>
                </c:pt>
                <c:pt idx="16">
                  <c:v>79</c:v>
                </c:pt>
                <c:pt idx="17">
                  <c:v>83.8</c:v>
                </c:pt>
                <c:pt idx="18">
                  <c:v>87.3</c:v>
                </c:pt>
                <c:pt idx="19">
                  <c:v>91.6</c:v>
                </c:pt>
                <c:pt idx="20">
                  <c:v>87</c:v>
                </c:pt>
                <c:pt idx="21">
                  <c:v>80.7</c:v>
                </c:pt>
                <c:pt idx="22">
                  <c:v>76.8</c:v>
                </c:pt>
                <c:pt idx="23">
                  <c:v>87.5</c:v>
                </c:pt>
                <c:pt idx="24">
                  <c:v>95</c:v>
                </c:pt>
                <c:pt idx="25">
                  <c:v>98.1</c:v>
                </c:pt>
                <c:pt idx="26">
                  <c:v>99.5</c:v>
                </c:pt>
                <c:pt idx="27">
                  <c:v>99.9</c:v>
                </c:pt>
                <c:pt idx="28">
                  <c:v>100</c:v>
                </c:pt>
                <c:pt idx="29">
                  <c:v>98.7</c:v>
                </c:pt>
              </c:numCache>
            </c:numRef>
          </c:val>
          <c:extLst>
            <c:ext xmlns:c16="http://schemas.microsoft.com/office/drawing/2014/chart" uri="{C3380CC4-5D6E-409C-BE32-E72D297353CC}">
              <c16:uniqueId val="{00000001-2918-469D-B767-32EDFF289138}"/>
            </c:ext>
          </c:extLst>
        </c:ser>
        <c:dLbls>
          <c:showLegendKey val="0"/>
          <c:showVal val="0"/>
          <c:showCatName val="0"/>
          <c:showSerName val="0"/>
          <c:showPercent val="0"/>
          <c:showBubbleSize val="0"/>
        </c:dLbls>
        <c:gapWidth val="75"/>
        <c:axId val="762514208"/>
        <c:axId val="762512240"/>
      </c:barChart>
      <c:catAx>
        <c:axId val="76251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512240"/>
        <c:crosses val="autoZero"/>
        <c:auto val="1"/>
        <c:lblAlgn val="ctr"/>
        <c:lblOffset val="100"/>
        <c:noMultiLvlLbl val="0"/>
      </c:catAx>
      <c:valAx>
        <c:axId val="762512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514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68123693025866E-2"/>
          <c:y val="2.1187314667870265E-2"/>
          <c:w val="0.88858068702144211"/>
          <c:h val="0.60103174635035517"/>
        </c:manualLayout>
      </c:layout>
      <c:areaChart>
        <c:grouping val="standard"/>
        <c:varyColors val="0"/>
        <c:ser>
          <c:idx val="11"/>
          <c:order val="4"/>
          <c:tx>
            <c:strRef>
              <c:f>'Figure 3'!$F$3</c:f>
              <c:strCache>
                <c:ptCount val="1"/>
                <c:pt idx="0">
                  <c:v>High summer period</c:v>
                </c:pt>
              </c:strCache>
            </c:strRef>
          </c:tx>
          <c:spPr>
            <a:solidFill>
              <a:schemeClr val="accent2">
                <a:lumMod val="20000"/>
                <a:lumOff val="80000"/>
              </a:schemeClr>
            </a:solidFill>
            <a:ln>
              <a:noFill/>
            </a:ln>
            <a:effectLst/>
          </c:spP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3'!$F$4:$F$144</c:f>
              <c:numCache>
                <c:formatCode>General</c:formatCode>
                <c:ptCount val="141"/>
                <c:pt idx="49">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numCache>
            </c:numRef>
          </c:val>
          <c:extLst>
            <c:ext xmlns:c16="http://schemas.microsoft.com/office/drawing/2014/chart" uri="{C3380CC4-5D6E-409C-BE32-E72D297353CC}">
              <c16:uniqueId val="{0000000B-9E1F-43AF-B3D0-B9607606841F}"/>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3'!$C$3</c:f>
              <c:strCache>
                <c:ptCount val="1"/>
                <c:pt idx="0">
                  <c:v>Forecast daily summer minimum 2024 (GW)</c:v>
                </c:pt>
              </c:strCache>
            </c:strRef>
          </c:tx>
          <c:spPr>
            <a:ln w="28575" cap="rnd">
              <a:solidFill>
                <a:schemeClr val="accent1">
                  <a:lumMod val="60000"/>
                  <a:lumOff val="40000"/>
                </a:schemeClr>
              </a:solidFill>
              <a:round/>
            </a:ln>
            <a:effectLst/>
          </c:spPr>
          <c:marker>
            <c:symbol val="none"/>
          </c:marke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3'!$C$4:$C$199</c:f>
              <c:numCache>
                <c:formatCode>0.0</c:formatCode>
                <c:ptCount val="196"/>
                <c:pt idx="2">
                  <c:v>21.212</c:v>
                </c:pt>
                <c:pt idx="3">
                  <c:v>21.2</c:v>
                </c:pt>
                <c:pt idx="4">
                  <c:v>21.138000000000002</c:v>
                </c:pt>
                <c:pt idx="5">
                  <c:v>19.899999999999999</c:v>
                </c:pt>
                <c:pt idx="6">
                  <c:v>18.812000000000001</c:v>
                </c:pt>
                <c:pt idx="7">
                  <c:v>19.538</c:v>
                </c:pt>
                <c:pt idx="8">
                  <c:v>20.334</c:v>
                </c:pt>
                <c:pt idx="9">
                  <c:v>20.327999999999999</c:v>
                </c:pt>
                <c:pt idx="10">
                  <c:v>20.393999999999998</c:v>
                </c:pt>
                <c:pt idx="11">
                  <c:v>20.468</c:v>
                </c:pt>
                <c:pt idx="12">
                  <c:v>19.459</c:v>
                </c:pt>
                <c:pt idx="13">
                  <c:v>18.620999999999999</c:v>
                </c:pt>
                <c:pt idx="14">
                  <c:v>19.527000000000001</c:v>
                </c:pt>
                <c:pt idx="15">
                  <c:v>20.373999999999999</c:v>
                </c:pt>
                <c:pt idx="16">
                  <c:v>20.271000000000001</c:v>
                </c:pt>
                <c:pt idx="17">
                  <c:v>20.18</c:v>
                </c:pt>
                <c:pt idx="18">
                  <c:v>20.094999999999999</c:v>
                </c:pt>
                <c:pt idx="19">
                  <c:v>18.927</c:v>
                </c:pt>
                <c:pt idx="20">
                  <c:v>18.001999999999999</c:v>
                </c:pt>
                <c:pt idx="21">
                  <c:v>18.36</c:v>
                </c:pt>
                <c:pt idx="22">
                  <c:v>18.850999999999999</c:v>
                </c:pt>
                <c:pt idx="23">
                  <c:v>19.617000000000001</c:v>
                </c:pt>
                <c:pt idx="24">
                  <c:v>19.536000000000001</c:v>
                </c:pt>
                <c:pt idx="25">
                  <c:v>19.47</c:v>
                </c:pt>
                <c:pt idx="26">
                  <c:v>18.396000000000001</c:v>
                </c:pt>
                <c:pt idx="27">
                  <c:v>17.518000000000001</c:v>
                </c:pt>
                <c:pt idx="28">
                  <c:v>18.486000000000001</c:v>
                </c:pt>
                <c:pt idx="29">
                  <c:v>19.329000000000001</c:v>
                </c:pt>
                <c:pt idx="30">
                  <c:v>19.260000000000002</c:v>
                </c:pt>
                <c:pt idx="31">
                  <c:v>19.199000000000002</c:v>
                </c:pt>
                <c:pt idx="32">
                  <c:v>19.173999999999999</c:v>
                </c:pt>
                <c:pt idx="33">
                  <c:v>18.059000000000001</c:v>
                </c:pt>
                <c:pt idx="34">
                  <c:v>17.161000000000001</c:v>
                </c:pt>
                <c:pt idx="35">
                  <c:v>18.044</c:v>
                </c:pt>
                <c:pt idx="36">
                  <c:v>18.893999999999998</c:v>
                </c:pt>
                <c:pt idx="37">
                  <c:v>18.821999999999999</c:v>
                </c:pt>
                <c:pt idx="38">
                  <c:v>18.751000000000001</c:v>
                </c:pt>
                <c:pt idx="39">
                  <c:v>18.686</c:v>
                </c:pt>
                <c:pt idx="40">
                  <c:v>16.978999999999999</c:v>
                </c:pt>
                <c:pt idx="41">
                  <c:v>16.172999999999998</c:v>
                </c:pt>
                <c:pt idx="42">
                  <c:v>16.526</c:v>
                </c:pt>
                <c:pt idx="43">
                  <c:v>17.736000000000001</c:v>
                </c:pt>
                <c:pt idx="44">
                  <c:v>18.484999999999999</c:v>
                </c:pt>
                <c:pt idx="45">
                  <c:v>18.425000000000001</c:v>
                </c:pt>
                <c:pt idx="46">
                  <c:v>18.379000000000001</c:v>
                </c:pt>
                <c:pt idx="47">
                  <c:v>17.302</c:v>
                </c:pt>
                <c:pt idx="48">
                  <c:v>16.452999999999999</c:v>
                </c:pt>
                <c:pt idx="49">
                  <c:v>17.367000000000001</c:v>
                </c:pt>
                <c:pt idx="50">
                  <c:v>18.283999999999999</c:v>
                </c:pt>
                <c:pt idx="51">
                  <c:v>18.282</c:v>
                </c:pt>
                <c:pt idx="52">
                  <c:v>18.265999999999998</c:v>
                </c:pt>
                <c:pt idx="53">
                  <c:v>18.242999999999999</c:v>
                </c:pt>
                <c:pt idx="54">
                  <c:v>17.189</c:v>
                </c:pt>
                <c:pt idx="55">
                  <c:v>16.335000000000001</c:v>
                </c:pt>
                <c:pt idx="56">
                  <c:v>17.305</c:v>
                </c:pt>
                <c:pt idx="57">
                  <c:v>18.227</c:v>
                </c:pt>
                <c:pt idx="58">
                  <c:v>18.231999999999999</c:v>
                </c:pt>
                <c:pt idx="59">
                  <c:v>18.225000000000001</c:v>
                </c:pt>
                <c:pt idx="60">
                  <c:v>18.222999999999999</c:v>
                </c:pt>
                <c:pt idx="61">
                  <c:v>17.184999999999999</c:v>
                </c:pt>
                <c:pt idx="62">
                  <c:v>16.366</c:v>
                </c:pt>
                <c:pt idx="63">
                  <c:v>17.358000000000001</c:v>
                </c:pt>
                <c:pt idx="64">
                  <c:v>18.285</c:v>
                </c:pt>
                <c:pt idx="65">
                  <c:v>18.273</c:v>
                </c:pt>
                <c:pt idx="66">
                  <c:v>18.254000000000001</c:v>
                </c:pt>
                <c:pt idx="67">
                  <c:v>18.248000000000001</c:v>
                </c:pt>
                <c:pt idx="68">
                  <c:v>17.213999999999999</c:v>
                </c:pt>
                <c:pt idx="69">
                  <c:v>16.407</c:v>
                </c:pt>
                <c:pt idx="70">
                  <c:v>17.364000000000001</c:v>
                </c:pt>
                <c:pt idx="71">
                  <c:v>18.311</c:v>
                </c:pt>
                <c:pt idx="72">
                  <c:v>18.327999999999999</c:v>
                </c:pt>
                <c:pt idx="73">
                  <c:v>18.346</c:v>
                </c:pt>
                <c:pt idx="74">
                  <c:v>18.347000000000001</c:v>
                </c:pt>
                <c:pt idx="75">
                  <c:v>17.294</c:v>
                </c:pt>
                <c:pt idx="76">
                  <c:v>16.48</c:v>
                </c:pt>
                <c:pt idx="77">
                  <c:v>17.451000000000001</c:v>
                </c:pt>
                <c:pt idx="78">
                  <c:v>18.384</c:v>
                </c:pt>
                <c:pt idx="79">
                  <c:v>18.38</c:v>
                </c:pt>
                <c:pt idx="80">
                  <c:v>18.376999999999999</c:v>
                </c:pt>
                <c:pt idx="81">
                  <c:v>18.369</c:v>
                </c:pt>
                <c:pt idx="82">
                  <c:v>17.3</c:v>
                </c:pt>
                <c:pt idx="83">
                  <c:v>16.451000000000001</c:v>
                </c:pt>
                <c:pt idx="84">
                  <c:v>17.43</c:v>
                </c:pt>
                <c:pt idx="85">
                  <c:v>18.363</c:v>
                </c:pt>
                <c:pt idx="86">
                  <c:v>18.361000000000001</c:v>
                </c:pt>
                <c:pt idx="87">
                  <c:v>18.355</c:v>
                </c:pt>
                <c:pt idx="88">
                  <c:v>18.335999999999999</c:v>
                </c:pt>
                <c:pt idx="89">
                  <c:v>17.265999999999998</c:v>
                </c:pt>
                <c:pt idx="90">
                  <c:v>16.38</c:v>
                </c:pt>
                <c:pt idx="91">
                  <c:v>17.414000000000001</c:v>
                </c:pt>
                <c:pt idx="92">
                  <c:v>18.352</c:v>
                </c:pt>
                <c:pt idx="93">
                  <c:v>18.388000000000002</c:v>
                </c:pt>
                <c:pt idx="94">
                  <c:v>18.420999999999999</c:v>
                </c:pt>
                <c:pt idx="95">
                  <c:v>18.434000000000001</c:v>
                </c:pt>
                <c:pt idx="96">
                  <c:v>17.326000000000001</c:v>
                </c:pt>
                <c:pt idx="97">
                  <c:v>16.469000000000001</c:v>
                </c:pt>
                <c:pt idx="98">
                  <c:v>17.405999999999999</c:v>
                </c:pt>
                <c:pt idx="99">
                  <c:v>18.344999999999999</c:v>
                </c:pt>
                <c:pt idx="100">
                  <c:v>18.358000000000001</c:v>
                </c:pt>
                <c:pt idx="101">
                  <c:v>18.344000000000001</c:v>
                </c:pt>
                <c:pt idx="102">
                  <c:v>18.331</c:v>
                </c:pt>
                <c:pt idx="103">
                  <c:v>17.239999999999998</c:v>
                </c:pt>
                <c:pt idx="104">
                  <c:v>16.382999999999999</c:v>
                </c:pt>
                <c:pt idx="105">
                  <c:v>17.315000000000001</c:v>
                </c:pt>
                <c:pt idx="106">
                  <c:v>18.222000000000001</c:v>
                </c:pt>
                <c:pt idx="107">
                  <c:v>18.225000000000001</c:v>
                </c:pt>
                <c:pt idx="108">
                  <c:v>18.231000000000002</c:v>
                </c:pt>
                <c:pt idx="109">
                  <c:v>18.242999999999999</c:v>
                </c:pt>
                <c:pt idx="110">
                  <c:v>17.187000000000001</c:v>
                </c:pt>
                <c:pt idx="111">
                  <c:v>16.279</c:v>
                </c:pt>
                <c:pt idx="112">
                  <c:v>17.29</c:v>
                </c:pt>
                <c:pt idx="113">
                  <c:v>18.221</c:v>
                </c:pt>
                <c:pt idx="114">
                  <c:v>18.231999999999999</c:v>
                </c:pt>
                <c:pt idx="115">
                  <c:v>18.225999999999999</c:v>
                </c:pt>
                <c:pt idx="116">
                  <c:v>18.247</c:v>
                </c:pt>
                <c:pt idx="117">
                  <c:v>17.225999999999999</c:v>
                </c:pt>
                <c:pt idx="118">
                  <c:v>16.338000000000001</c:v>
                </c:pt>
                <c:pt idx="119">
                  <c:v>17.347000000000001</c:v>
                </c:pt>
                <c:pt idx="120">
                  <c:v>18.271000000000001</c:v>
                </c:pt>
                <c:pt idx="121">
                  <c:v>18.271000000000001</c:v>
                </c:pt>
                <c:pt idx="122">
                  <c:v>18.27</c:v>
                </c:pt>
                <c:pt idx="123">
                  <c:v>18.271999999999998</c:v>
                </c:pt>
                <c:pt idx="124">
                  <c:v>17.259</c:v>
                </c:pt>
                <c:pt idx="125">
                  <c:v>16.466000000000001</c:v>
                </c:pt>
                <c:pt idx="126">
                  <c:v>17.350000000000001</c:v>
                </c:pt>
                <c:pt idx="127">
                  <c:v>18.369</c:v>
                </c:pt>
                <c:pt idx="128">
                  <c:v>18.385999999999999</c:v>
                </c:pt>
                <c:pt idx="129">
                  <c:v>18.382999999999999</c:v>
                </c:pt>
                <c:pt idx="130">
                  <c:v>18.206</c:v>
                </c:pt>
                <c:pt idx="131">
                  <c:v>17.164999999999999</c:v>
                </c:pt>
                <c:pt idx="132">
                  <c:v>16.305</c:v>
                </c:pt>
                <c:pt idx="133">
                  <c:v>16.475999999999999</c:v>
                </c:pt>
                <c:pt idx="134">
                  <c:v>17.202999999999999</c:v>
                </c:pt>
                <c:pt idx="135">
                  <c:v>18.318000000000001</c:v>
                </c:pt>
                <c:pt idx="136">
                  <c:v>18.332000000000001</c:v>
                </c:pt>
                <c:pt idx="137">
                  <c:v>18.332000000000001</c:v>
                </c:pt>
                <c:pt idx="138">
                  <c:v>17.291</c:v>
                </c:pt>
                <c:pt idx="139">
                  <c:v>16.489000000000001</c:v>
                </c:pt>
                <c:pt idx="140">
                  <c:v>17.456</c:v>
                </c:pt>
                <c:pt idx="141">
                  <c:v>18.39</c:v>
                </c:pt>
                <c:pt idx="142">
                  <c:v>18.388000000000002</c:v>
                </c:pt>
                <c:pt idx="143">
                  <c:v>18.388999999999999</c:v>
                </c:pt>
                <c:pt idx="144">
                  <c:v>18.393999999999998</c:v>
                </c:pt>
                <c:pt idx="145">
                  <c:v>17.355</c:v>
                </c:pt>
                <c:pt idx="146">
                  <c:v>16.527000000000001</c:v>
                </c:pt>
                <c:pt idx="147">
                  <c:v>17.408999999999999</c:v>
                </c:pt>
                <c:pt idx="148">
                  <c:v>18.344999999999999</c:v>
                </c:pt>
                <c:pt idx="149">
                  <c:v>18.34</c:v>
                </c:pt>
                <c:pt idx="150">
                  <c:v>18.338999999999999</c:v>
                </c:pt>
                <c:pt idx="151">
                  <c:v>18.367999999999999</c:v>
                </c:pt>
                <c:pt idx="152">
                  <c:v>17.334</c:v>
                </c:pt>
                <c:pt idx="153">
                  <c:v>16.506</c:v>
                </c:pt>
                <c:pt idx="154">
                  <c:v>17.456</c:v>
                </c:pt>
                <c:pt idx="155">
                  <c:v>18.393999999999998</c:v>
                </c:pt>
                <c:pt idx="156">
                  <c:v>18.405999999999999</c:v>
                </c:pt>
                <c:pt idx="157">
                  <c:v>18.402000000000001</c:v>
                </c:pt>
                <c:pt idx="158">
                  <c:v>18.378</c:v>
                </c:pt>
                <c:pt idx="159">
                  <c:v>17.32</c:v>
                </c:pt>
                <c:pt idx="160">
                  <c:v>16.5</c:v>
                </c:pt>
                <c:pt idx="161">
                  <c:v>17.451000000000001</c:v>
                </c:pt>
                <c:pt idx="162">
                  <c:v>18.352</c:v>
                </c:pt>
                <c:pt idx="163">
                  <c:v>18.373999999999999</c:v>
                </c:pt>
                <c:pt idx="164">
                  <c:v>18.39</c:v>
                </c:pt>
                <c:pt idx="165">
                  <c:v>18.465</c:v>
                </c:pt>
                <c:pt idx="166">
                  <c:v>17.419</c:v>
                </c:pt>
                <c:pt idx="167">
                  <c:v>16.594000000000001</c:v>
                </c:pt>
                <c:pt idx="168">
                  <c:v>17.533000000000001</c:v>
                </c:pt>
                <c:pt idx="169">
                  <c:v>18.486000000000001</c:v>
                </c:pt>
                <c:pt idx="170">
                  <c:v>18.545999999999999</c:v>
                </c:pt>
                <c:pt idx="171">
                  <c:v>18.646000000000001</c:v>
                </c:pt>
                <c:pt idx="172">
                  <c:v>18.73</c:v>
                </c:pt>
                <c:pt idx="173">
                  <c:v>17.751999999999999</c:v>
                </c:pt>
                <c:pt idx="174">
                  <c:v>16.962</c:v>
                </c:pt>
                <c:pt idx="175">
                  <c:v>17.867999999999999</c:v>
                </c:pt>
                <c:pt idx="176">
                  <c:v>18.831</c:v>
                </c:pt>
                <c:pt idx="177">
                  <c:v>18.812999999999999</c:v>
                </c:pt>
                <c:pt idx="178">
                  <c:v>18.831</c:v>
                </c:pt>
                <c:pt idx="179">
                  <c:v>18.87</c:v>
                </c:pt>
                <c:pt idx="180">
                  <c:v>17.878</c:v>
                </c:pt>
                <c:pt idx="181">
                  <c:v>17.131</c:v>
                </c:pt>
                <c:pt idx="182">
                  <c:v>18.155999999999999</c:v>
                </c:pt>
                <c:pt idx="183">
                  <c:v>19.175000000000001</c:v>
                </c:pt>
                <c:pt idx="184">
                  <c:v>19.257000000000001</c:v>
                </c:pt>
                <c:pt idx="185">
                  <c:v>19.349</c:v>
                </c:pt>
                <c:pt idx="186">
                  <c:v>19.436</c:v>
                </c:pt>
                <c:pt idx="187">
                  <c:v>18.478000000000002</c:v>
                </c:pt>
                <c:pt idx="188">
                  <c:v>17.684000000000001</c:v>
                </c:pt>
                <c:pt idx="189">
                  <c:v>18.646999999999998</c:v>
                </c:pt>
                <c:pt idx="190">
                  <c:v>19.567</c:v>
                </c:pt>
                <c:pt idx="191">
                  <c:v>19.579000000000001</c:v>
                </c:pt>
                <c:pt idx="192">
                  <c:v>19.603999999999999</c:v>
                </c:pt>
                <c:pt idx="193">
                  <c:v>19.576000000000001</c:v>
                </c:pt>
                <c:pt idx="194">
                  <c:v>18.684000000000001</c:v>
                </c:pt>
                <c:pt idx="195">
                  <c:v>17.399999999999999</c:v>
                </c:pt>
              </c:numCache>
            </c:numRef>
          </c:val>
          <c:smooth val="0"/>
          <c:extLst>
            <c:ext xmlns:c16="http://schemas.microsoft.com/office/drawing/2014/chart" uri="{C3380CC4-5D6E-409C-BE32-E72D297353CC}">
              <c16:uniqueId val="{00000001-9E1F-43AF-B3D0-B9607606841F}"/>
            </c:ext>
          </c:extLst>
        </c:ser>
        <c:ser>
          <c:idx val="2"/>
          <c:order val="1"/>
          <c:tx>
            <c:strRef>
              <c:f>'Figure 3'!$D$3</c:f>
              <c:strCache>
                <c:ptCount val="1"/>
                <c:pt idx="0">
                  <c:v>Daily summer minimum 2023 (GW)</c:v>
                </c:pt>
              </c:strCache>
            </c:strRef>
          </c:tx>
          <c:spPr>
            <a:ln w="28575" cap="rnd">
              <a:solidFill>
                <a:schemeClr val="accent1"/>
              </a:solidFill>
              <a:round/>
            </a:ln>
            <a:effectLst/>
          </c:spPr>
          <c:marker>
            <c:symbol val="none"/>
          </c:marke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3'!$D$4:$D$199</c:f>
              <c:numCache>
                <c:formatCode>0.0</c:formatCode>
                <c:ptCount val="196"/>
                <c:pt idx="0">
                  <c:v>20.317</c:v>
                </c:pt>
                <c:pt idx="1">
                  <c:v>21.5</c:v>
                </c:pt>
                <c:pt idx="2">
                  <c:v>21.013999999999999</c:v>
                </c:pt>
                <c:pt idx="3">
                  <c:v>20.684000000000001</c:v>
                </c:pt>
                <c:pt idx="4">
                  <c:v>20.646000000000001</c:v>
                </c:pt>
                <c:pt idx="5">
                  <c:v>19.39</c:v>
                </c:pt>
                <c:pt idx="6">
                  <c:v>18.971</c:v>
                </c:pt>
                <c:pt idx="7">
                  <c:v>19.731000000000002</c:v>
                </c:pt>
                <c:pt idx="8">
                  <c:v>20.140999999999998</c:v>
                </c:pt>
                <c:pt idx="9">
                  <c:v>20.164000000000001</c:v>
                </c:pt>
                <c:pt idx="10">
                  <c:v>20.385000000000002</c:v>
                </c:pt>
                <c:pt idx="11">
                  <c:v>20.526</c:v>
                </c:pt>
                <c:pt idx="12">
                  <c:v>19.614999999999998</c:v>
                </c:pt>
                <c:pt idx="13">
                  <c:v>19.058</c:v>
                </c:pt>
                <c:pt idx="14">
                  <c:v>19.172000000000001</c:v>
                </c:pt>
                <c:pt idx="15">
                  <c:v>19.507000000000001</c:v>
                </c:pt>
                <c:pt idx="16">
                  <c:v>20.114999999999998</c:v>
                </c:pt>
                <c:pt idx="17">
                  <c:v>19.814</c:v>
                </c:pt>
                <c:pt idx="18">
                  <c:v>20.422000000000001</c:v>
                </c:pt>
                <c:pt idx="19">
                  <c:v>18.745999999999999</c:v>
                </c:pt>
                <c:pt idx="20">
                  <c:v>17.998000000000001</c:v>
                </c:pt>
                <c:pt idx="21">
                  <c:v>17.963000000000001</c:v>
                </c:pt>
                <c:pt idx="22">
                  <c:v>18.544</c:v>
                </c:pt>
                <c:pt idx="23">
                  <c:v>19.481999999999999</c:v>
                </c:pt>
                <c:pt idx="24">
                  <c:v>19.227</c:v>
                </c:pt>
                <c:pt idx="25">
                  <c:v>19.29</c:v>
                </c:pt>
                <c:pt idx="26">
                  <c:v>18.059000000000001</c:v>
                </c:pt>
                <c:pt idx="27">
                  <c:v>17.321000000000002</c:v>
                </c:pt>
                <c:pt idx="28">
                  <c:v>17.884</c:v>
                </c:pt>
                <c:pt idx="29">
                  <c:v>19.18</c:v>
                </c:pt>
                <c:pt idx="30">
                  <c:v>20.088000000000001</c:v>
                </c:pt>
                <c:pt idx="31">
                  <c:v>19.012</c:v>
                </c:pt>
                <c:pt idx="32">
                  <c:v>19.38</c:v>
                </c:pt>
                <c:pt idx="33">
                  <c:v>17.489999999999998</c:v>
                </c:pt>
                <c:pt idx="34">
                  <c:v>16.835000000000001</c:v>
                </c:pt>
                <c:pt idx="35">
                  <c:v>17.776</c:v>
                </c:pt>
                <c:pt idx="36">
                  <c:v>18.925000000000001</c:v>
                </c:pt>
                <c:pt idx="37">
                  <c:v>17.994</c:v>
                </c:pt>
                <c:pt idx="38">
                  <c:v>18.562000000000001</c:v>
                </c:pt>
                <c:pt idx="39">
                  <c:v>18.452000000000002</c:v>
                </c:pt>
                <c:pt idx="40">
                  <c:v>16.724</c:v>
                </c:pt>
                <c:pt idx="41">
                  <c:v>16.46</c:v>
                </c:pt>
                <c:pt idx="42">
                  <c:v>16.585000000000001</c:v>
                </c:pt>
                <c:pt idx="43">
                  <c:v>17.187000000000001</c:v>
                </c:pt>
                <c:pt idx="44">
                  <c:v>18.251999999999999</c:v>
                </c:pt>
                <c:pt idx="45">
                  <c:v>18.353000000000002</c:v>
                </c:pt>
                <c:pt idx="46">
                  <c:v>18</c:v>
                </c:pt>
                <c:pt idx="47">
                  <c:v>16.419</c:v>
                </c:pt>
                <c:pt idx="48">
                  <c:v>16.295000000000002</c:v>
                </c:pt>
                <c:pt idx="49">
                  <c:v>17.334</c:v>
                </c:pt>
                <c:pt idx="50">
                  <c:v>18.231999999999999</c:v>
                </c:pt>
                <c:pt idx="51">
                  <c:v>18.335000000000001</c:v>
                </c:pt>
                <c:pt idx="52">
                  <c:v>18.03</c:v>
                </c:pt>
                <c:pt idx="53">
                  <c:v>18.312000000000001</c:v>
                </c:pt>
                <c:pt idx="54">
                  <c:v>17.309000000000001</c:v>
                </c:pt>
                <c:pt idx="55">
                  <c:v>16.308</c:v>
                </c:pt>
                <c:pt idx="56">
                  <c:v>17.315999999999999</c:v>
                </c:pt>
                <c:pt idx="57">
                  <c:v>17.998000000000001</c:v>
                </c:pt>
                <c:pt idx="58">
                  <c:v>17.913</c:v>
                </c:pt>
                <c:pt idx="59">
                  <c:v>18.082000000000001</c:v>
                </c:pt>
                <c:pt idx="60">
                  <c:v>17.678999999999998</c:v>
                </c:pt>
                <c:pt idx="61">
                  <c:v>16.59</c:v>
                </c:pt>
                <c:pt idx="62">
                  <c:v>15.877000000000001</c:v>
                </c:pt>
                <c:pt idx="63">
                  <c:v>17.411000000000001</c:v>
                </c:pt>
                <c:pt idx="64">
                  <c:v>18.338999999999999</c:v>
                </c:pt>
                <c:pt idx="65">
                  <c:v>18.335999999999999</c:v>
                </c:pt>
                <c:pt idx="66">
                  <c:v>18.218</c:v>
                </c:pt>
                <c:pt idx="67">
                  <c:v>18.504000000000001</c:v>
                </c:pt>
                <c:pt idx="68">
                  <c:v>16.510999999999999</c:v>
                </c:pt>
                <c:pt idx="69">
                  <c:v>16.465</c:v>
                </c:pt>
                <c:pt idx="70">
                  <c:v>17.501999999999999</c:v>
                </c:pt>
                <c:pt idx="71">
                  <c:v>18.245999999999999</c:v>
                </c:pt>
                <c:pt idx="72">
                  <c:v>18.178000000000001</c:v>
                </c:pt>
                <c:pt idx="73">
                  <c:v>18.585999999999999</c:v>
                </c:pt>
                <c:pt idx="74">
                  <c:v>18.077999999999999</c:v>
                </c:pt>
                <c:pt idx="75">
                  <c:v>16.91</c:v>
                </c:pt>
                <c:pt idx="76">
                  <c:v>15.817</c:v>
                </c:pt>
                <c:pt idx="77">
                  <c:v>17.294</c:v>
                </c:pt>
                <c:pt idx="78">
                  <c:v>18.486999999999998</c:v>
                </c:pt>
                <c:pt idx="79">
                  <c:v>18.138000000000002</c:v>
                </c:pt>
                <c:pt idx="80">
                  <c:v>18.12</c:v>
                </c:pt>
                <c:pt idx="81">
                  <c:v>18.613</c:v>
                </c:pt>
                <c:pt idx="82">
                  <c:v>17.414000000000001</c:v>
                </c:pt>
                <c:pt idx="83">
                  <c:v>16.396000000000001</c:v>
                </c:pt>
                <c:pt idx="84">
                  <c:v>17.052</c:v>
                </c:pt>
                <c:pt idx="85">
                  <c:v>18.298999999999999</c:v>
                </c:pt>
                <c:pt idx="86">
                  <c:v>18.359000000000002</c:v>
                </c:pt>
                <c:pt idx="87">
                  <c:v>18.376999999999999</c:v>
                </c:pt>
                <c:pt idx="88">
                  <c:v>18.309999999999999</c:v>
                </c:pt>
                <c:pt idx="89">
                  <c:v>17.763999999999999</c:v>
                </c:pt>
                <c:pt idx="90">
                  <c:v>16.533000000000001</c:v>
                </c:pt>
                <c:pt idx="91">
                  <c:v>17.809999999999999</c:v>
                </c:pt>
                <c:pt idx="92">
                  <c:v>18.361000000000001</c:v>
                </c:pt>
                <c:pt idx="93">
                  <c:v>18.747</c:v>
                </c:pt>
                <c:pt idx="94">
                  <c:v>18.731000000000002</c:v>
                </c:pt>
                <c:pt idx="95">
                  <c:v>18.664999999999999</c:v>
                </c:pt>
                <c:pt idx="96">
                  <c:v>17.158000000000001</c:v>
                </c:pt>
                <c:pt idx="97">
                  <c:v>16.876999999999999</c:v>
                </c:pt>
                <c:pt idx="98">
                  <c:v>17.690999999999999</c:v>
                </c:pt>
                <c:pt idx="99">
                  <c:v>18.263999999999999</c:v>
                </c:pt>
                <c:pt idx="100">
                  <c:v>18.047999999999998</c:v>
                </c:pt>
                <c:pt idx="101">
                  <c:v>18.824999999999999</c:v>
                </c:pt>
                <c:pt idx="102">
                  <c:v>18.167000000000002</c:v>
                </c:pt>
                <c:pt idx="103">
                  <c:v>16.975999999999999</c:v>
                </c:pt>
                <c:pt idx="104">
                  <c:v>16.327000000000002</c:v>
                </c:pt>
                <c:pt idx="105">
                  <c:v>17.067</c:v>
                </c:pt>
                <c:pt idx="106">
                  <c:v>18.062000000000001</c:v>
                </c:pt>
                <c:pt idx="107">
                  <c:v>18.212</c:v>
                </c:pt>
                <c:pt idx="108">
                  <c:v>18.503</c:v>
                </c:pt>
                <c:pt idx="109">
                  <c:v>18.071000000000002</c:v>
                </c:pt>
                <c:pt idx="110">
                  <c:v>17.172000000000001</c:v>
                </c:pt>
                <c:pt idx="111">
                  <c:v>16.178000000000001</c:v>
                </c:pt>
                <c:pt idx="112">
                  <c:v>17.183</c:v>
                </c:pt>
                <c:pt idx="113">
                  <c:v>17.914000000000001</c:v>
                </c:pt>
                <c:pt idx="114">
                  <c:v>18.190999999999999</c:v>
                </c:pt>
                <c:pt idx="115">
                  <c:v>18.372</c:v>
                </c:pt>
                <c:pt idx="116">
                  <c:v>18.178000000000001</c:v>
                </c:pt>
                <c:pt idx="117">
                  <c:v>17.353000000000002</c:v>
                </c:pt>
                <c:pt idx="118">
                  <c:v>16.582000000000001</c:v>
                </c:pt>
                <c:pt idx="119">
                  <c:v>17.443000000000001</c:v>
                </c:pt>
                <c:pt idx="120">
                  <c:v>18.109000000000002</c:v>
                </c:pt>
                <c:pt idx="121">
                  <c:v>18.459</c:v>
                </c:pt>
                <c:pt idx="122">
                  <c:v>18.411999999999999</c:v>
                </c:pt>
                <c:pt idx="123">
                  <c:v>18.463999999999999</c:v>
                </c:pt>
                <c:pt idx="124">
                  <c:v>17.763000000000002</c:v>
                </c:pt>
                <c:pt idx="125">
                  <c:v>16.239999999999998</c:v>
                </c:pt>
                <c:pt idx="126">
                  <c:v>17.617999999999999</c:v>
                </c:pt>
                <c:pt idx="127">
                  <c:v>18.052</c:v>
                </c:pt>
                <c:pt idx="128">
                  <c:v>18.440999999999999</c:v>
                </c:pt>
                <c:pt idx="129">
                  <c:v>18.384</c:v>
                </c:pt>
                <c:pt idx="130">
                  <c:v>18.242999999999999</c:v>
                </c:pt>
                <c:pt idx="131">
                  <c:v>17.062000000000001</c:v>
                </c:pt>
                <c:pt idx="132">
                  <c:v>16.238</c:v>
                </c:pt>
                <c:pt idx="133">
                  <c:v>16.405999999999999</c:v>
                </c:pt>
                <c:pt idx="134">
                  <c:v>17.082999999999998</c:v>
                </c:pt>
                <c:pt idx="135">
                  <c:v>17.920000000000002</c:v>
                </c:pt>
                <c:pt idx="136">
                  <c:v>18.297999999999998</c:v>
                </c:pt>
                <c:pt idx="137">
                  <c:v>18.067</c:v>
                </c:pt>
                <c:pt idx="138">
                  <c:v>17.27</c:v>
                </c:pt>
                <c:pt idx="139">
                  <c:v>16.544</c:v>
                </c:pt>
                <c:pt idx="140">
                  <c:v>17.465</c:v>
                </c:pt>
                <c:pt idx="141">
                  <c:v>18.832999999999998</c:v>
                </c:pt>
                <c:pt idx="142">
                  <c:v>19.103000000000002</c:v>
                </c:pt>
                <c:pt idx="143">
                  <c:v>18.45</c:v>
                </c:pt>
                <c:pt idx="144">
                  <c:v>18.43</c:v>
                </c:pt>
                <c:pt idx="145">
                  <c:v>17.513000000000002</c:v>
                </c:pt>
                <c:pt idx="146">
                  <c:v>16.867000000000001</c:v>
                </c:pt>
                <c:pt idx="147">
                  <c:v>17.497</c:v>
                </c:pt>
                <c:pt idx="148">
                  <c:v>18.712</c:v>
                </c:pt>
                <c:pt idx="149">
                  <c:v>18.46</c:v>
                </c:pt>
                <c:pt idx="150">
                  <c:v>18.216999999999999</c:v>
                </c:pt>
                <c:pt idx="151">
                  <c:v>18.797999999999998</c:v>
                </c:pt>
                <c:pt idx="152">
                  <c:v>17.704999999999998</c:v>
                </c:pt>
                <c:pt idx="153">
                  <c:v>16.808</c:v>
                </c:pt>
                <c:pt idx="154">
                  <c:v>18.105</c:v>
                </c:pt>
                <c:pt idx="155">
                  <c:v>19.016999999999999</c:v>
                </c:pt>
                <c:pt idx="156">
                  <c:v>19.344999999999999</c:v>
                </c:pt>
                <c:pt idx="157">
                  <c:v>19.036999999999999</c:v>
                </c:pt>
                <c:pt idx="158">
                  <c:v>18.673999999999999</c:v>
                </c:pt>
                <c:pt idx="159">
                  <c:v>17.443999999999999</c:v>
                </c:pt>
                <c:pt idx="160">
                  <c:v>16.763000000000002</c:v>
                </c:pt>
                <c:pt idx="161">
                  <c:v>18.016999999999999</c:v>
                </c:pt>
                <c:pt idx="162">
                  <c:v>19.765000000000001</c:v>
                </c:pt>
                <c:pt idx="163">
                  <c:v>19.149999999999999</c:v>
                </c:pt>
                <c:pt idx="164">
                  <c:v>18.738</c:v>
                </c:pt>
                <c:pt idx="165">
                  <c:v>18.832999999999998</c:v>
                </c:pt>
                <c:pt idx="166">
                  <c:v>17.602</c:v>
                </c:pt>
                <c:pt idx="167">
                  <c:v>16.858000000000001</c:v>
                </c:pt>
                <c:pt idx="168">
                  <c:v>17.571999999999999</c:v>
                </c:pt>
                <c:pt idx="169">
                  <c:v>18.841999999999999</c:v>
                </c:pt>
                <c:pt idx="170">
                  <c:v>18.948</c:v>
                </c:pt>
                <c:pt idx="171">
                  <c:v>18.780999999999999</c:v>
                </c:pt>
                <c:pt idx="172">
                  <c:v>18.623000000000001</c:v>
                </c:pt>
                <c:pt idx="173">
                  <c:v>17.760000000000002</c:v>
                </c:pt>
                <c:pt idx="174">
                  <c:v>17.216999999999999</c:v>
                </c:pt>
                <c:pt idx="175">
                  <c:v>17.167000000000002</c:v>
                </c:pt>
                <c:pt idx="176">
                  <c:v>18.605</c:v>
                </c:pt>
                <c:pt idx="177">
                  <c:v>17.986999999999998</c:v>
                </c:pt>
                <c:pt idx="178">
                  <c:v>19.148</c:v>
                </c:pt>
                <c:pt idx="179">
                  <c:v>19.271999999999998</c:v>
                </c:pt>
                <c:pt idx="180">
                  <c:v>17.673999999999999</c:v>
                </c:pt>
                <c:pt idx="181">
                  <c:v>17.196999999999999</c:v>
                </c:pt>
                <c:pt idx="182">
                  <c:v>17.475999999999999</c:v>
                </c:pt>
                <c:pt idx="183">
                  <c:v>19.222000000000001</c:v>
                </c:pt>
                <c:pt idx="184">
                  <c:v>19.914999999999999</c:v>
                </c:pt>
                <c:pt idx="185">
                  <c:v>20.762</c:v>
                </c:pt>
                <c:pt idx="186">
                  <c:v>20.774000000000001</c:v>
                </c:pt>
                <c:pt idx="187">
                  <c:v>19.923999999999999</c:v>
                </c:pt>
                <c:pt idx="188">
                  <c:v>17.829999999999998</c:v>
                </c:pt>
                <c:pt idx="189">
                  <c:v>18.515999999999998</c:v>
                </c:pt>
                <c:pt idx="190">
                  <c:v>19.843</c:v>
                </c:pt>
                <c:pt idx="191">
                  <c:v>19.943000000000001</c:v>
                </c:pt>
                <c:pt idx="192">
                  <c:v>19.843</c:v>
                </c:pt>
                <c:pt idx="193">
                  <c:v>19.943000000000001</c:v>
                </c:pt>
                <c:pt idx="194">
                  <c:v>19.943000000000001</c:v>
                </c:pt>
                <c:pt idx="195">
                  <c:v>19.943000000000001</c:v>
                </c:pt>
              </c:numCache>
            </c:numRef>
          </c:val>
          <c:smooth val="0"/>
          <c:extLst>
            <c:ext xmlns:c16="http://schemas.microsoft.com/office/drawing/2014/chart" uri="{C3380CC4-5D6E-409C-BE32-E72D297353CC}">
              <c16:uniqueId val="{00000002-9E1F-43AF-B3D0-B9607606841F}"/>
            </c:ext>
          </c:extLst>
        </c:ser>
        <c:ser>
          <c:idx val="6"/>
          <c:order val="2"/>
          <c:tx>
            <c:strRef>
              <c:f>'Figure 3'!$E$3</c:f>
              <c:strCache>
                <c:ptCount val="1"/>
                <c:pt idx="0">
                  <c:v>Forecast daily summer minimum 2023 (GW) </c:v>
                </c:pt>
              </c:strCache>
            </c:strRef>
          </c:tx>
          <c:spPr>
            <a:ln w="28575" cap="rnd">
              <a:solidFill>
                <a:schemeClr val="accent5">
                  <a:lumMod val="40000"/>
                  <a:lumOff val="60000"/>
                </a:schemeClr>
              </a:solidFill>
              <a:round/>
            </a:ln>
            <a:effectLst/>
          </c:spPr>
          <c:marker>
            <c:symbol val="none"/>
          </c:marke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3'!$E$4:$E$199</c:f>
              <c:numCache>
                <c:formatCode>0.0</c:formatCode>
                <c:ptCount val="196"/>
                <c:pt idx="0">
                  <c:v>19.515999999999998</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19.108000000000001</c:v>
                </c:pt>
                <c:pt idx="193">
                  <c:v>19.082999999999998</c:v>
                </c:pt>
                <c:pt idx="194">
                  <c:v>19.079999999999998</c:v>
                </c:pt>
                <c:pt idx="195">
                  <c:v>19.117000000000001</c:v>
                </c:pt>
              </c:numCache>
            </c:numRef>
          </c:val>
          <c:smooth val="0"/>
          <c:extLst>
            <c:ext xmlns:c16="http://schemas.microsoft.com/office/drawing/2014/chart" uri="{C3380CC4-5D6E-409C-BE32-E72D297353CC}">
              <c16:uniqueId val="{00000006-9E1F-43AF-B3D0-B9607606841F}"/>
            </c:ext>
          </c:extLst>
        </c:ser>
        <c:ser>
          <c:idx val="7"/>
          <c:order val="3"/>
          <c:tx>
            <c:strRef>
              <c:f>'Figure 3'!#REF!</c:f>
              <c:strCache>
                <c:ptCount val="1"/>
                <c:pt idx="0">
                  <c:v>#REF!</c:v>
                </c:pt>
              </c:strCache>
            </c:strRef>
          </c:tx>
          <c:spPr>
            <a:ln w="28575" cap="rnd">
              <a:solidFill>
                <a:schemeClr val="accent5"/>
              </a:solidFill>
              <a:round/>
            </a:ln>
            <a:effectLst/>
          </c:spPr>
          <c:marker>
            <c:symbol val="none"/>
          </c:marke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7-9E1F-43AF-B3D0-B9607606841F}"/>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r>
                  <a:rPr lang="en-US" sz="2000" b="1"/>
                  <a:t>Date</a:t>
                </a:r>
              </a:p>
            </c:rich>
          </c:tx>
          <c:layout>
            <c:manualLayout>
              <c:xMode val="edge"/>
              <c:yMode val="edge"/>
              <c:x val="0.52056562211680035"/>
              <c:y val="0.76314355780774867"/>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r>
                  <a:rPr lang="en-US" sz="2000" b="1"/>
                  <a:t>Demand GW</a:t>
                </a:r>
              </a:p>
            </c:rich>
          </c:tx>
          <c:layout>
            <c:manualLayout>
              <c:xMode val="edge"/>
              <c:yMode val="edge"/>
              <c:x val="4.3946626016540561E-3"/>
              <c:y val="0.3060563292868605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0"/>
          <c:y val="0.82861306442729676"/>
          <c:w val="0.61865282308677949"/>
          <c:h val="0.170551794969550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87731481481479E-2"/>
          <c:y val="2.2957907946139146E-2"/>
          <c:w val="0.91681350308641985"/>
          <c:h val="0.67361116242393637"/>
        </c:manualLayout>
      </c:layout>
      <c:areaChart>
        <c:grouping val="standard"/>
        <c:varyColors val="0"/>
        <c:ser>
          <c:idx val="11"/>
          <c:order val="2"/>
          <c:tx>
            <c:strRef>
              <c:f>'Figure 3'!$F$3</c:f>
              <c:strCache>
                <c:ptCount val="1"/>
                <c:pt idx="0">
                  <c:v>High summer period</c:v>
                </c:pt>
              </c:strCache>
            </c:strRef>
          </c:tx>
          <c:spPr>
            <a:solidFill>
              <a:schemeClr val="accent2">
                <a:lumMod val="20000"/>
                <a:lumOff val="80000"/>
              </a:schemeClr>
            </a:solidFill>
            <a:ln>
              <a:noFill/>
            </a:ln>
            <a:effectLst/>
          </c:spP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3'!$F$4:$F$144</c:f>
              <c:numCache>
                <c:formatCode>General</c:formatCode>
                <c:ptCount val="141"/>
                <c:pt idx="49">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numCache>
            </c:numRef>
          </c:val>
          <c:extLst>
            <c:ext xmlns:c16="http://schemas.microsoft.com/office/drawing/2014/chart" uri="{C3380CC4-5D6E-409C-BE32-E72D297353CC}">
              <c16:uniqueId val="{00000000-B207-494C-BAC7-493528F0A1A5}"/>
            </c:ext>
          </c:extLst>
        </c:ser>
        <c:dLbls>
          <c:showLegendKey val="0"/>
          <c:showVal val="0"/>
          <c:showCatName val="0"/>
          <c:showSerName val="0"/>
          <c:showPercent val="0"/>
          <c:showBubbleSize val="0"/>
        </c:dLbls>
        <c:axId val="803147912"/>
        <c:axId val="920212264"/>
      </c:areaChart>
      <c:lineChart>
        <c:grouping val="standard"/>
        <c:varyColors val="0"/>
        <c:ser>
          <c:idx val="6"/>
          <c:order val="0"/>
          <c:tx>
            <c:strRef>
              <c:f>'Figure 3'!$E$3</c:f>
              <c:strCache>
                <c:ptCount val="1"/>
                <c:pt idx="0">
                  <c:v>Forecast daily summer minimum 2023 (GW) </c:v>
                </c:pt>
              </c:strCache>
            </c:strRef>
          </c:tx>
          <c:spPr>
            <a:ln w="28575" cap="rnd">
              <a:solidFill>
                <a:schemeClr val="accent5">
                  <a:lumMod val="40000"/>
                  <a:lumOff val="60000"/>
                </a:schemeClr>
              </a:solidFill>
              <a:round/>
            </a:ln>
            <a:effectLst/>
          </c:spPr>
          <c:marker>
            <c:symbol val="none"/>
          </c:marke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3'!$E$4:$E$199</c:f>
              <c:numCache>
                <c:formatCode>0.0</c:formatCode>
                <c:ptCount val="196"/>
                <c:pt idx="0">
                  <c:v>19.515999999999998</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19.108000000000001</c:v>
                </c:pt>
                <c:pt idx="193">
                  <c:v>19.082999999999998</c:v>
                </c:pt>
                <c:pt idx="194">
                  <c:v>19.079999999999998</c:v>
                </c:pt>
                <c:pt idx="195">
                  <c:v>19.117000000000001</c:v>
                </c:pt>
              </c:numCache>
            </c:numRef>
          </c:val>
          <c:smooth val="0"/>
          <c:extLst>
            <c:ext xmlns:c16="http://schemas.microsoft.com/office/drawing/2014/chart" uri="{C3380CC4-5D6E-409C-BE32-E72D297353CC}">
              <c16:uniqueId val="{00000005-B207-494C-BAC7-493528F0A1A5}"/>
            </c:ext>
          </c:extLst>
        </c:ser>
        <c:ser>
          <c:idx val="7"/>
          <c:order val="1"/>
          <c:tx>
            <c:strRef>
              <c:f>'Figure 3'!#REF!</c:f>
              <c:strCache>
                <c:ptCount val="1"/>
                <c:pt idx="0">
                  <c:v>#REF!</c:v>
                </c:pt>
              </c:strCache>
            </c:strRef>
          </c:tx>
          <c:spPr>
            <a:ln w="28575" cap="rnd">
              <a:solidFill>
                <a:schemeClr val="accent5"/>
              </a:solidFill>
              <a:round/>
            </a:ln>
            <a:effectLst/>
          </c:spPr>
          <c:marker>
            <c:symbol val="none"/>
          </c:marker>
          <c:cat>
            <c:numRef>
              <c:f>'Figure 3'!$A$4:$A$199</c:f>
              <c:numCache>
                <c:formatCode>dd\ mmm</c:formatCode>
                <c:ptCount val="196"/>
                <c:pt idx="0">
                  <c:v>45397</c:v>
                </c:pt>
                <c:pt idx="1">
                  <c:v>45398</c:v>
                </c:pt>
                <c:pt idx="2">
                  <c:v>45399</c:v>
                </c:pt>
                <c:pt idx="3">
                  <c:v>45400</c:v>
                </c:pt>
                <c:pt idx="4">
                  <c:v>45401</c:v>
                </c:pt>
                <c:pt idx="5">
                  <c:v>45402</c:v>
                </c:pt>
                <c:pt idx="6">
                  <c:v>45403</c:v>
                </c:pt>
                <c:pt idx="7">
                  <c:v>45404</c:v>
                </c:pt>
                <c:pt idx="8">
                  <c:v>45405</c:v>
                </c:pt>
                <c:pt idx="9">
                  <c:v>45406</c:v>
                </c:pt>
                <c:pt idx="10">
                  <c:v>45407</c:v>
                </c:pt>
                <c:pt idx="11">
                  <c:v>45408</c:v>
                </c:pt>
                <c:pt idx="12">
                  <c:v>45409</c:v>
                </c:pt>
                <c:pt idx="13">
                  <c:v>45410</c:v>
                </c:pt>
                <c:pt idx="14">
                  <c:v>45411</c:v>
                </c:pt>
                <c:pt idx="15">
                  <c:v>45412</c:v>
                </c:pt>
                <c:pt idx="16">
                  <c:v>45413</c:v>
                </c:pt>
                <c:pt idx="17">
                  <c:v>45414</c:v>
                </c:pt>
                <c:pt idx="18">
                  <c:v>45415</c:v>
                </c:pt>
                <c:pt idx="19">
                  <c:v>45416</c:v>
                </c:pt>
                <c:pt idx="20">
                  <c:v>45417</c:v>
                </c:pt>
                <c:pt idx="21">
                  <c:v>45418</c:v>
                </c:pt>
                <c:pt idx="22">
                  <c:v>45419</c:v>
                </c:pt>
                <c:pt idx="23">
                  <c:v>45420</c:v>
                </c:pt>
                <c:pt idx="24">
                  <c:v>45421</c:v>
                </c:pt>
                <c:pt idx="25">
                  <c:v>45422</c:v>
                </c:pt>
                <c:pt idx="26">
                  <c:v>45423</c:v>
                </c:pt>
                <c:pt idx="27">
                  <c:v>45424</c:v>
                </c:pt>
                <c:pt idx="28">
                  <c:v>45425</c:v>
                </c:pt>
                <c:pt idx="29">
                  <c:v>45426</c:v>
                </c:pt>
                <c:pt idx="30">
                  <c:v>45427</c:v>
                </c:pt>
                <c:pt idx="31">
                  <c:v>45428</c:v>
                </c:pt>
                <c:pt idx="32">
                  <c:v>45429</c:v>
                </c:pt>
                <c:pt idx="33">
                  <c:v>45430</c:v>
                </c:pt>
                <c:pt idx="34">
                  <c:v>45431</c:v>
                </c:pt>
                <c:pt idx="35">
                  <c:v>45432</c:v>
                </c:pt>
                <c:pt idx="36">
                  <c:v>45433</c:v>
                </c:pt>
                <c:pt idx="37">
                  <c:v>45434</c:v>
                </c:pt>
                <c:pt idx="38">
                  <c:v>45435</c:v>
                </c:pt>
                <c:pt idx="39">
                  <c:v>45436</c:v>
                </c:pt>
                <c:pt idx="40">
                  <c:v>45437</c:v>
                </c:pt>
                <c:pt idx="41">
                  <c:v>45438</c:v>
                </c:pt>
                <c:pt idx="42">
                  <c:v>45439</c:v>
                </c:pt>
                <c:pt idx="43">
                  <c:v>45440</c:v>
                </c:pt>
                <c:pt idx="44">
                  <c:v>45441</c:v>
                </c:pt>
                <c:pt idx="45">
                  <c:v>45442</c:v>
                </c:pt>
                <c:pt idx="46">
                  <c:v>45443</c:v>
                </c:pt>
                <c:pt idx="47">
                  <c:v>45444</c:v>
                </c:pt>
                <c:pt idx="48">
                  <c:v>45445</c:v>
                </c:pt>
                <c:pt idx="49">
                  <c:v>45446</c:v>
                </c:pt>
                <c:pt idx="50">
                  <c:v>45447</c:v>
                </c:pt>
                <c:pt idx="51">
                  <c:v>45448</c:v>
                </c:pt>
                <c:pt idx="52">
                  <c:v>45449</c:v>
                </c:pt>
                <c:pt idx="53">
                  <c:v>45450</c:v>
                </c:pt>
                <c:pt idx="54">
                  <c:v>45451</c:v>
                </c:pt>
                <c:pt idx="55">
                  <c:v>45452</c:v>
                </c:pt>
                <c:pt idx="56">
                  <c:v>45453</c:v>
                </c:pt>
                <c:pt idx="57">
                  <c:v>45454</c:v>
                </c:pt>
                <c:pt idx="58">
                  <c:v>45455</c:v>
                </c:pt>
                <c:pt idx="59">
                  <c:v>45456</c:v>
                </c:pt>
                <c:pt idx="60">
                  <c:v>45457</c:v>
                </c:pt>
                <c:pt idx="61">
                  <c:v>45458</c:v>
                </c:pt>
                <c:pt idx="62">
                  <c:v>45459</c:v>
                </c:pt>
                <c:pt idx="63">
                  <c:v>45460</c:v>
                </c:pt>
                <c:pt idx="64">
                  <c:v>45461</c:v>
                </c:pt>
                <c:pt idx="65">
                  <c:v>45462</c:v>
                </c:pt>
                <c:pt idx="66">
                  <c:v>45463</c:v>
                </c:pt>
                <c:pt idx="67">
                  <c:v>45464</c:v>
                </c:pt>
                <c:pt idx="68">
                  <c:v>45465</c:v>
                </c:pt>
                <c:pt idx="69">
                  <c:v>45466</c:v>
                </c:pt>
                <c:pt idx="70">
                  <c:v>45467</c:v>
                </c:pt>
                <c:pt idx="71">
                  <c:v>45468</c:v>
                </c:pt>
                <c:pt idx="72">
                  <c:v>45469</c:v>
                </c:pt>
                <c:pt idx="73">
                  <c:v>45470</c:v>
                </c:pt>
                <c:pt idx="74">
                  <c:v>45471</c:v>
                </c:pt>
                <c:pt idx="75">
                  <c:v>45472</c:v>
                </c:pt>
                <c:pt idx="76">
                  <c:v>45473</c:v>
                </c:pt>
                <c:pt idx="77">
                  <c:v>45474</c:v>
                </c:pt>
                <c:pt idx="78">
                  <c:v>45475</c:v>
                </c:pt>
                <c:pt idx="79">
                  <c:v>45476</c:v>
                </c:pt>
                <c:pt idx="80">
                  <c:v>45477</c:v>
                </c:pt>
                <c:pt idx="81">
                  <c:v>45478</c:v>
                </c:pt>
                <c:pt idx="82">
                  <c:v>45479</c:v>
                </c:pt>
                <c:pt idx="83">
                  <c:v>45480</c:v>
                </c:pt>
                <c:pt idx="84">
                  <c:v>45481</c:v>
                </c:pt>
                <c:pt idx="85">
                  <c:v>45482</c:v>
                </c:pt>
                <c:pt idx="86">
                  <c:v>45483</c:v>
                </c:pt>
                <c:pt idx="87">
                  <c:v>45484</c:v>
                </c:pt>
                <c:pt idx="88">
                  <c:v>45485</c:v>
                </c:pt>
                <c:pt idx="89">
                  <c:v>45486</c:v>
                </c:pt>
                <c:pt idx="90">
                  <c:v>45487</c:v>
                </c:pt>
                <c:pt idx="91">
                  <c:v>45488</c:v>
                </c:pt>
                <c:pt idx="92">
                  <c:v>45489</c:v>
                </c:pt>
                <c:pt idx="93">
                  <c:v>45490</c:v>
                </c:pt>
                <c:pt idx="94">
                  <c:v>45491</c:v>
                </c:pt>
                <c:pt idx="95">
                  <c:v>45492</c:v>
                </c:pt>
                <c:pt idx="96">
                  <c:v>45493</c:v>
                </c:pt>
                <c:pt idx="97">
                  <c:v>45494</c:v>
                </c:pt>
                <c:pt idx="98">
                  <c:v>45495</c:v>
                </c:pt>
                <c:pt idx="99">
                  <c:v>45496</c:v>
                </c:pt>
                <c:pt idx="100">
                  <c:v>45497</c:v>
                </c:pt>
                <c:pt idx="101">
                  <c:v>45498</c:v>
                </c:pt>
                <c:pt idx="102">
                  <c:v>45499</c:v>
                </c:pt>
                <c:pt idx="103">
                  <c:v>45500</c:v>
                </c:pt>
                <c:pt idx="104">
                  <c:v>45501</c:v>
                </c:pt>
                <c:pt idx="105">
                  <c:v>45502</c:v>
                </c:pt>
                <c:pt idx="106">
                  <c:v>45503</c:v>
                </c:pt>
                <c:pt idx="107">
                  <c:v>45504</c:v>
                </c:pt>
                <c:pt idx="108">
                  <c:v>45505</c:v>
                </c:pt>
                <c:pt idx="109">
                  <c:v>45506</c:v>
                </c:pt>
                <c:pt idx="110">
                  <c:v>45507</c:v>
                </c:pt>
                <c:pt idx="111">
                  <c:v>45508</c:v>
                </c:pt>
                <c:pt idx="112">
                  <c:v>45509</c:v>
                </c:pt>
                <c:pt idx="113">
                  <c:v>45510</c:v>
                </c:pt>
                <c:pt idx="114">
                  <c:v>45511</c:v>
                </c:pt>
                <c:pt idx="115">
                  <c:v>45512</c:v>
                </c:pt>
                <c:pt idx="116">
                  <c:v>45513</c:v>
                </c:pt>
                <c:pt idx="117">
                  <c:v>45514</c:v>
                </c:pt>
                <c:pt idx="118">
                  <c:v>45515</c:v>
                </c:pt>
                <c:pt idx="119">
                  <c:v>45516</c:v>
                </c:pt>
                <c:pt idx="120">
                  <c:v>45517</c:v>
                </c:pt>
                <c:pt idx="121">
                  <c:v>45518</c:v>
                </c:pt>
                <c:pt idx="122">
                  <c:v>45519</c:v>
                </c:pt>
                <c:pt idx="123">
                  <c:v>45520</c:v>
                </c:pt>
                <c:pt idx="124">
                  <c:v>45521</c:v>
                </c:pt>
                <c:pt idx="125">
                  <c:v>45522</c:v>
                </c:pt>
                <c:pt idx="126">
                  <c:v>45523</c:v>
                </c:pt>
                <c:pt idx="127">
                  <c:v>45524</c:v>
                </c:pt>
                <c:pt idx="128">
                  <c:v>45525</c:v>
                </c:pt>
                <c:pt idx="129">
                  <c:v>45526</c:v>
                </c:pt>
                <c:pt idx="130">
                  <c:v>45527</c:v>
                </c:pt>
                <c:pt idx="131">
                  <c:v>45528</c:v>
                </c:pt>
                <c:pt idx="132">
                  <c:v>45529</c:v>
                </c:pt>
                <c:pt idx="133">
                  <c:v>45530</c:v>
                </c:pt>
                <c:pt idx="134">
                  <c:v>45531</c:v>
                </c:pt>
                <c:pt idx="135">
                  <c:v>45532</c:v>
                </c:pt>
                <c:pt idx="136">
                  <c:v>45533</c:v>
                </c:pt>
                <c:pt idx="137">
                  <c:v>45534</c:v>
                </c:pt>
                <c:pt idx="138">
                  <c:v>45535</c:v>
                </c:pt>
                <c:pt idx="139">
                  <c:v>45536</c:v>
                </c:pt>
                <c:pt idx="140">
                  <c:v>45537</c:v>
                </c:pt>
                <c:pt idx="141">
                  <c:v>45538</c:v>
                </c:pt>
                <c:pt idx="142">
                  <c:v>45539</c:v>
                </c:pt>
                <c:pt idx="143">
                  <c:v>45540</c:v>
                </c:pt>
                <c:pt idx="144">
                  <c:v>45541</c:v>
                </c:pt>
                <c:pt idx="145">
                  <c:v>45542</c:v>
                </c:pt>
                <c:pt idx="146">
                  <c:v>45543</c:v>
                </c:pt>
                <c:pt idx="147">
                  <c:v>45544</c:v>
                </c:pt>
                <c:pt idx="148">
                  <c:v>45545</c:v>
                </c:pt>
                <c:pt idx="149">
                  <c:v>45546</c:v>
                </c:pt>
                <c:pt idx="150">
                  <c:v>45547</c:v>
                </c:pt>
                <c:pt idx="151">
                  <c:v>45548</c:v>
                </c:pt>
                <c:pt idx="152">
                  <c:v>45549</c:v>
                </c:pt>
                <c:pt idx="153">
                  <c:v>45550</c:v>
                </c:pt>
                <c:pt idx="154">
                  <c:v>45551</c:v>
                </c:pt>
                <c:pt idx="155">
                  <c:v>45552</c:v>
                </c:pt>
                <c:pt idx="156">
                  <c:v>45553</c:v>
                </c:pt>
                <c:pt idx="157">
                  <c:v>45554</c:v>
                </c:pt>
                <c:pt idx="158">
                  <c:v>45555</c:v>
                </c:pt>
                <c:pt idx="159">
                  <c:v>45556</c:v>
                </c:pt>
                <c:pt idx="160">
                  <c:v>45557</c:v>
                </c:pt>
                <c:pt idx="161">
                  <c:v>45558</c:v>
                </c:pt>
                <c:pt idx="162">
                  <c:v>45559</c:v>
                </c:pt>
                <c:pt idx="163">
                  <c:v>45560</c:v>
                </c:pt>
                <c:pt idx="164">
                  <c:v>45561</c:v>
                </c:pt>
                <c:pt idx="165">
                  <c:v>45562</c:v>
                </c:pt>
                <c:pt idx="166">
                  <c:v>45563</c:v>
                </c:pt>
                <c:pt idx="167">
                  <c:v>45564</c:v>
                </c:pt>
                <c:pt idx="168">
                  <c:v>45565</c:v>
                </c:pt>
                <c:pt idx="169">
                  <c:v>45566</c:v>
                </c:pt>
                <c:pt idx="170">
                  <c:v>45567</c:v>
                </c:pt>
                <c:pt idx="171">
                  <c:v>45568</c:v>
                </c:pt>
                <c:pt idx="172">
                  <c:v>45569</c:v>
                </c:pt>
                <c:pt idx="173">
                  <c:v>45570</c:v>
                </c:pt>
                <c:pt idx="174">
                  <c:v>45571</c:v>
                </c:pt>
                <c:pt idx="175">
                  <c:v>45572</c:v>
                </c:pt>
                <c:pt idx="176">
                  <c:v>45573</c:v>
                </c:pt>
                <c:pt idx="177">
                  <c:v>45574</c:v>
                </c:pt>
                <c:pt idx="178">
                  <c:v>45575</c:v>
                </c:pt>
                <c:pt idx="179">
                  <c:v>45576</c:v>
                </c:pt>
                <c:pt idx="180">
                  <c:v>45577</c:v>
                </c:pt>
                <c:pt idx="181">
                  <c:v>45578</c:v>
                </c:pt>
                <c:pt idx="182">
                  <c:v>45579</c:v>
                </c:pt>
                <c:pt idx="183">
                  <c:v>45580</c:v>
                </c:pt>
                <c:pt idx="184">
                  <c:v>45581</c:v>
                </c:pt>
                <c:pt idx="185">
                  <c:v>45582</c:v>
                </c:pt>
                <c:pt idx="186">
                  <c:v>45583</c:v>
                </c:pt>
                <c:pt idx="187">
                  <c:v>45584</c:v>
                </c:pt>
                <c:pt idx="188">
                  <c:v>45585</c:v>
                </c:pt>
                <c:pt idx="189">
                  <c:v>45586</c:v>
                </c:pt>
                <c:pt idx="190">
                  <c:v>45587</c:v>
                </c:pt>
                <c:pt idx="191">
                  <c:v>45588</c:v>
                </c:pt>
                <c:pt idx="192">
                  <c:v>45589</c:v>
                </c:pt>
                <c:pt idx="193">
                  <c:v>45590</c:v>
                </c:pt>
                <c:pt idx="194">
                  <c:v>45591</c:v>
                </c:pt>
                <c:pt idx="195">
                  <c:v>45592</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6-B207-494C-BAC7-493528F0A1A5}"/>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33"/>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4.794135802469136E-3"/>
              <c:y val="0.24919504699642911"/>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0"/>
          <c:y val="0.88041789660604353"/>
          <c:w val="0.60606481481481489"/>
          <c:h val="0.1188574191397783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7740884347885E-2"/>
          <c:y val="2.1187314667870265E-2"/>
          <c:w val="0.89436457713528872"/>
          <c:h val="0.67195915145844132"/>
        </c:manualLayout>
      </c:layout>
      <c:areaChart>
        <c:grouping val="standard"/>
        <c:varyColors val="0"/>
        <c:ser>
          <c:idx val="11"/>
          <c:order val="2"/>
          <c:tx>
            <c:strRef>
              <c:f>'Figure 3'!$F$3</c:f>
              <c:strCache>
                <c:ptCount val="1"/>
                <c:pt idx="0">
                  <c:v>High summer period</c:v>
                </c:pt>
              </c:strCache>
            </c:strRef>
          </c:tx>
          <c:spPr>
            <a:solidFill>
              <a:schemeClr val="accent2">
                <a:lumMod val="20000"/>
                <a:lumOff val="80000"/>
              </a:schemeClr>
            </a:solidFill>
            <a:ln>
              <a:noFill/>
            </a:ln>
            <a:effectLst/>
          </c:spPr>
          <c:cat>
            <c:numRef>
              <c:f>'Figure 3'!$A$6:$A$201</c:f>
              <c:numCache>
                <c:formatCode>dd\ mmm</c:formatCode>
                <c:ptCount val="196"/>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pt idx="195">
                  <c:v>45594</c:v>
                </c:pt>
              </c:numCache>
            </c:numRef>
          </c:cat>
          <c:val>
            <c:numRef>
              <c:f>'Figure 3'!$F$6:$F$201</c:f>
              <c:numCache>
                <c:formatCode>General</c:formatCode>
                <c:ptCount val="196"/>
                <c:pt idx="47">
                  <c:v>50</c:v>
                </c:pt>
                <c:pt idx="48" formatCode="0.0">
                  <c:v>50</c:v>
                </c:pt>
                <c:pt idx="49" formatCode="0.0">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numCache>
            </c:numRef>
          </c:val>
          <c:extLst>
            <c:ext xmlns:c16="http://schemas.microsoft.com/office/drawing/2014/chart" uri="{C3380CC4-5D6E-409C-BE32-E72D297353CC}">
              <c16:uniqueId val="{00000000-C967-4A7D-A1F8-EC94DD3CCFEE}"/>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3'!$C$3</c:f>
              <c:strCache>
                <c:ptCount val="1"/>
                <c:pt idx="0">
                  <c:v>Forecast daily summer minimum 2024 (GW)</c:v>
                </c:pt>
              </c:strCache>
            </c:strRef>
          </c:tx>
          <c:spPr>
            <a:ln w="28575" cap="rnd">
              <a:solidFill>
                <a:srgbClr val="FF0000"/>
              </a:solidFill>
              <a:round/>
            </a:ln>
            <a:effectLst/>
          </c:spPr>
          <c:marker>
            <c:symbol val="none"/>
          </c:marker>
          <c:cat>
            <c:numRef>
              <c:f>'Figure 3'!$A$6:$A$201</c:f>
              <c:numCache>
                <c:formatCode>dd\ mmm</c:formatCode>
                <c:ptCount val="196"/>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pt idx="195">
                  <c:v>45594</c:v>
                </c:pt>
              </c:numCache>
            </c:numRef>
          </c:cat>
          <c:val>
            <c:numRef>
              <c:f>'Figure 3'!$C$6:$C$201</c:f>
              <c:numCache>
                <c:formatCode>0.0</c:formatCode>
                <c:ptCount val="196"/>
                <c:pt idx="0">
                  <c:v>21.212</c:v>
                </c:pt>
                <c:pt idx="1">
                  <c:v>21.2</c:v>
                </c:pt>
                <c:pt idx="2">
                  <c:v>21.138000000000002</c:v>
                </c:pt>
                <c:pt idx="3">
                  <c:v>19.899999999999999</c:v>
                </c:pt>
                <c:pt idx="4">
                  <c:v>18.812000000000001</c:v>
                </c:pt>
                <c:pt idx="5">
                  <c:v>19.538</c:v>
                </c:pt>
                <c:pt idx="6">
                  <c:v>20.334</c:v>
                </c:pt>
                <c:pt idx="7">
                  <c:v>20.327999999999999</c:v>
                </c:pt>
                <c:pt idx="8">
                  <c:v>20.393999999999998</c:v>
                </c:pt>
                <c:pt idx="9">
                  <c:v>20.468</c:v>
                </c:pt>
                <c:pt idx="10">
                  <c:v>19.459</c:v>
                </c:pt>
                <c:pt idx="11">
                  <c:v>18.620999999999999</c:v>
                </c:pt>
                <c:pt idx="12">
                  <c:v>19.527000000000001</c:v>
                </c:pt>
                <c:pt idx="13">
                  <c:v>20.373999999999999</c:v>
                </c:pt>
                <c:pt idx="14">
                  <c:v>20.271000000000001</c:v>
                </c:pt>
                <c:pt idx="15">
                  <c:v>20.18</c:v>
                </c:pt>
                <c:pt idx="16">
                  <c:v>20.094999999999999</c:v>
                </c:pt>
                <c:pt idx="17">
                  <c:v>18.927</c:v>
                </c:pt>
                <c:pt idx="18">
                  <c:v>18.001999999999999</c:v>
                </c:pt>
                <c:pt idx="19">
                  <c:v>18.36</c:v>
                </c:pt>
                <c:pt idx="20">
                  <c:v>18.850999999999999</c:v>
                </c:pt>
                <c:pt idx="21">
                  <c:v>19.617000000000001</c:v>
                </c:pt>
                <c:pt idx="22">
                  <c:v>19.536000000000001</c:v>
                </c:pt>
                <c:pt idx="23">
                  <c:v>19.47</c:v>
                </c:pt>
                <c:pt idx="24">
                  <c:v>18.396000000000001</c:v>
                </c:pt>
                <c:pt idx="25">
                  <c:v>17.518000000000001</c:v>
                </c:pt>
                <c:pt idx="26">
                  <c:v>18.486000000000001</c:v>
                </c:pt>
                <c:pt idx="27">
                  <c:v>19.329000000000001</c:v>
                </c:pt>
                <c:pt idx="28">
                  <c:v>19.260000000000002</c:v>
                </c:pt>
                <c:pt idx="29">
                  <c:v>19.199000000000002</c:v>
                </c:pt>
                <c:pt idx="30">
                  <c:v>19.173999999999999</c:v>
                </c:pt>
                <c:pt idx="31">
                  <c:v>18.059000000000001</c:v>
                </c:pt>
                <c:pt idx="32">
                  <c:v>17.161000000000001</c:v>
                </c:pt>
                <c:pt idx="33">
                  <c:v>18.044</c:v>
                </c:pt>
                <c:pt idx="34">
                  <c:v>18.893999999999998</c:v>
                </c:pt>
                <c:pt idx="35">
                  <c:v>18.821999999999999</c:v>
                </c:pt>
                <c:pt idx="36">
                  <c:v>18.751000000000001</c:v>
                </c:pt>
                <c:pt idx="37">
                  <c:v>18.686</c:v>
                </c:pt>
                <c:pt idx="38">
                  <c:v>16.978999999999999</c:v>
                </c:pt>
                <c:pt idx="39">
                  <c:v>16.172999999999998</c:v>
                </c:pt>
                <c:pt idx="40">
                  <c:v>16.526</c:v>
                </c:pt>
                <c:pt idx="41">
                  <c:v>17.736000000000001</c:v>
                </c:pt>
                <c:pt idx="42">
                  <c:v>18.484999999999999</c:v>
                </c:pt>
                <c:pt idx="43">
                  <c:v>18.425000000000001</c:v>
                </c:pt>
                <c:pt idx="44">
                  <c:v>18.379000000000001</c:v>
                </c:pt>
                <c:pt idx="45">
                  <c:v>17.302</c:v>
                </c:pt>
                <c:pt idx="46">
                  <c:v>16.452999999999999</c:v>
                </c:pt>
                <c:pt idx="47">
                  <c:v>17.367000000000001</c:v>
                </c:pt>
                <c:pt idx="48">
                  <c:v>18.283999999999999</c:v>
                </c:pt>
                <c:pt idx="49">
                  <c:v>18.282</c:v>
                </c:pt>
                <c:pt idx="50">
                  <c:v>18.265999999999998</c:v>
                </c:pt>
                <c:pt idx="51">
                  <c:v>18.242999999999999</c:v>
                </c:pt>
                <c:pt idx="52">
                  <c:v>17.189</c:v>
                </c:pt>
                <c:pt idx="53">
                  <c:v>16.335000000000001</c:v>
                </c:pt>
                <c:pt idx="54">
                  <c:v>17.305</c:v>
                </c:pt>
                <c:pt idx="55">
                  <c:v>18.227</c:v>
                </c:pt>
                <c:pt idx="56">
                  <c:v>18.231999999999999</c:v>
                </c:pt>
                <c:pt idx="57">
                  <c:v>18.225000000000001</c:v>
                </c:pt>
                <c:pt idx="58">
                  <c:v>18.222999999999999</c:v>
                </c:pt>
                <c:pt idx="59">
                  <c:v>17.184999999999999</c:v>
                </c:pt>
                <c:pt idx="60">
                  <c:v>16.366</c:v>
                </c:pt>
                <c:pt idx="61">
                  <c:v>17.358000000000001</c:v>
                </c:pt>
                <c:pt idx="62">
                  <c:v>18.285</c:v>
                </c:pt>
                <c:pt idx="63">
                  <c:v>18.273</c:v>
                </c:pt>
                <c:pt idx="64">
                  <c:v>18.254000000000001</c:v>
                </c:pt>
                <c:pt idx="65">
                  <c:v>18.248000000000001</c:v>
                </c:pt>
                <c:pt idx="66">
                  <c:v>17.213999999999999</c:v>
                </c:pt>
                <c:pt idx="67">
                  <c:v>16.407</c:v>
                </c:pt>
                <c:pt idx="68">
                  <c:v>17.364000000000001</c:v>
                </c:pt>
                <c:pt idx="69">
                  <c:v>18.311</c:v>
                </c:pt>
                <c:pt idx="70">
                  <c:v>18.327999999999999</c:v>
                </c:pt>
                <c:pt idx="71">
                  <c:v>18.346</c:v>
                </c:pt>
                <c:pt idx="72">
                  <c:v>18.347000000000001</c:v>
                </c:pt>
                <c:pt idx="73">
                  <c:v>17.294</c:v>
                </c:pt>
                <c:pt idx="74">
                  <c:v>16.48</c:v>
                </c:pt>
                <c:pt idx="75">
                  <c:v>17.451000000000001</c:v>
                </c:pt>
                <c:pt idx="76">
                  <c:v>18.384</c:v>
                </c:pt>
                <c:pt idx="77">
                  <c:v>18.38</c:v>
                </c:pt>
                <c:pt idx="78">
                  <c:v>18.376999999999999</c:v>
                </c:pt>
                <c:pt idx="79">
                  <c:v>18.369</c:v>
                </c:pt>
                <c:pt idx="80">
                  <c:v>17.3</c:v>
                </c:pt>
                <c:pt idx="81">
                  <c:v>16.451000000000001</c:v>
                </c:pt>
                <c:pt idx="82">
                  <c:v>17.43</c:v>
                </c:pt>
                <c:pt idx="83">
                  <c:v>18.363</c:v>
                </c:pt>
                <c:pt idx="84">
                  <c:v>18.361000000000001</c:v>
                </c:pt>
                <c:pt idx="85">
                  <c:v>18.355</c:v>
                </c:pt>
                <c:pt idx="86">
                  <c:v>18.335999999999999</c:v>
                </c:pt>
                <c:pt idx="87">
                  <c:v>17.265999999999998</c:v>
                </c:pt>
                <c:pt idx="88">
                  <c:v>16.38</c:v>
                </c:pt>
                <c:pt idx="89">
                  <c:v>17.414000000000001</c:v>
                </c:pt>
                <c:pt idx="90">
                  <c:v>18.352</c:v>
                </c:pt>
                <c:pt idx="91">
                  <c:v>18.388000000000002</c:v>
                </c:pt>
                <c:pt idx="92">
                  <c:v>18.420999999999999</c:v>
                </c:pt>
                <c:pt idx="93">
                  <c:v>18.434000000000001</c:v>
                </c:pt>
                <c:pt idx="94">
                  <c:v>17.326000000000001</c:v>
                </c:pt>
                <c:pt idx="95">
                  <c:v>16.469000000000001</c:v>
                </c:pt>
                <c:pt idx="96">
                  <c:v>17.405999999999999</c:v>
                </c:pt>
                <c:pt idx="97">
                  <c:v>18.344999999999999</c:v>
                </c:pt>
                <c:pt idx="98">
                  <c:v>18.358000000000001</c:v>
                </c:pt>
                <c:pt idx="99">
                  <c:v>18.344000000000001</c:v>
                </c:pt>
                <c:pt idx="100">
                  <c:v>18.331</c:v>
                </c:pt>
                <c:pt idx="101">
                  <c:v>17.239999999999998</c:v>
                </c:pt>
                <c:pt idx="102">
                  <c:v>16.382999999999999</c:v>
                </c:pt>
                <c:pt idx="103">
                  <c:v>17.315000000000001</c:v>
                </c:pt>
                <c:pt idx="104">
                  <c:v>18.222000000000001</c:v>
                </c:pt>
                <c:pt idx="105">
                  <c:v>18.225000000000001</c:v>
                </c:pt>
                <c:pt idx="106">
                  <c:v>18.231000000000002</c:v>
                </c:pt>
                <c:pt idx="107">
                  <c:v>18.242999999999999</c:v>
                </c:pt>
                <c:pt idx="108">
                  <c:v>17.187000000000001</c:v>
                </c:pt>
                <c:pt idx="109">
                  <c:v>16.279</c:v>
                </c:pt>
                <c:pt idx="110">
                  <c:v>17.29</c:v>
                </c:pt>
                <c:pt idx="111">
                  <c:v>18.221</c:v>
                </c:pt>
                <c:pt idx="112">
                  <c:v>18.231999999999999</c:v>
                </c:pt>
                <c:pt idx="113">
                  <c:v>18.225999999999999</c:v>
                </c:pt>
                <c:pt idx="114">
                  <c:v>18.247</c:v>
                </c:pt>
                <c:pt idx="115">
                  <c:v>17.225999999999999</c:v>
                </c:pt>
                <c:pt idx="116">
                  <c:v>16.338000000000001</c:v>
                </c:pt>
                <c:pt idx="117">
                  <c:v>17.347000000000001</c:v>
                </c:pt>
                <c:pt idx="118">
                  <c:v>18.271000000000001</c:v>
                </c:pt>
                <c:pt idx="119">
                  <c:v>18.271000000000001</c:v>
                </c:pt>
                <c:pt idx="120">
                  <c:v>18.27</c:v>
                </c:pt>
                <c:pt idx="121">
                  <c:v>18.271999999999998</c:v>
                </c:pt>
                <c:pt idx="122">
                  <c:v>17.259</c:v>
                </c:pt>
                <c:pt idx="123">
                  <c:v>16.466000000000001</c:v>
                </c:pt>
                <c:pt idx="124">
                  <c:v>17.350000000000001</c:v>
                </c:pt>
                <c:pt idx="125">
                  <c:v>18.369</c:v>
                </c:pt>
                <c:pt idx="126">
                  <c:v>18.385999999999999</c:v>
                </c:pt>
                <c:pt idx="127">
                  <c:v>18.382999999999999</c:v>
                </c:pt>
                <c:pt idx="128">
                  <c:v>18.206</c:v>
                </c:pt>
                <c:pt idx="129">
                  <c:v>17.164999999999999</c:v>
                </c:pt>
                <c:pt idx="130">
                  <c:v>16.305</c:v>
                </c:pt>
                <c:pt idx="131">
                  <c:v>16.475999999999999</c:v>
                </c:pt>
                <c:pt idx="132">
                  <c:v>17.202999999999999</c:v>
                </c:pt>
                <c:pt idx="133">
                  <c:v>18.318000000000001</c:v>
                </c:pt>
                <c:pt idx="134">
                  <c:v>18.332000000000001</c:v>
                </c:pt>
                <c:pt idx="135">
                  <c:v>18.332000000000001</c:v>
                </c:pt>
                <c:pt idx="136">
                  <c:v>17.291</c:v>
                </c:pt>
                <c:pt idx="137">
                  <c:v>16.489000000000001</c:v>
                </c:pt>
                <c:pt idx="138">
                  <c:v>17.456</c:v>
                </c:pt>
                <c:pt idx="139">
                  <c:v>18.39</c:v>
                </c:pt>
                <c:pt idx="140">
                  <c:v>18.388000000000002</c:v>
                </c:pt>
                <c:pt idx="141">
                  <c:v>18.388999999999999</c:v>
                </c:pt>
                <c:pt idx="142">
                  <c:v>18.393999999999998</c:v>
                </c:pt>
                <c:pt idx="143">
                  <c:v>17.355</c:v>
                </c:pt>
                <c:pt idx="144">
                  <c:v>16.527000000000001</c:v>
                </c:pt>
                <c:pt idx="145">
                  <c:v>17.408999999999999</c:v>
                </c:pt>
                <c:pt idx="146">
                  <c:v>18.344999999999999</c:v>
                </c:pt>
                <c:pt idx="147">
                  <c:v>18.34</c:v>
                </c:pt>
                <c:pt idx="148">
                  <c:v>18.338999999999999</c:v>
                </c:pt>
                <c:pt idx="149">
                  <c:v>18.367999999999999</c:v>
                </c:pt>
                <c:pt idx="150">
                  <c:v>17.334</c:v>
                </c:pt>
                <c:pt idx="151">
                  <c:v>16.506</c:v>
                </c:pt>
                <c:pt idx="152">
                  <c:v>17.456</c:v>
                </c:pt>
                <c:pt idx="153">
                  <c:v>18.393999999999998</c:v>
                </c:pt>
                <c:pt idx="154">
                  <c:v>18.405999999999999</c:v>
                </c:pt>
                <c:pt idx="155">
                  <c:v>18.402000000000001</c:v>
                </c:pt>
                <c:pt idx="156">
                  <c:v>18.378</c:v>
                </c:pt>
                <c:pt idx="157">
                  <c:v>17.32</c:v>
                </c:pt>
                <c:pt idx="158">
                  <c:v>16.5</c:v>
                </c:pt>
                <c:pt idx="159">
                  <c:v>17.451000000000001</c:v>
                </c:pt>
                <c:pt idx="160">
                  <c:v>18.352</c:v>
                </c:pt>
                <c:pt idx="161">
                  <c:v>18.373999999999999</c:v>
                </c:pt>
                <c:pt idx="162">
                  <c:v>18.39</c:v>
                </c:pt>
                <c:pt idx="163">
                  <c:v>18.465</c:v>
                </c:pt>
                <c:pt idx="164">
                  <c:v>17.419</c:v>
                </c:pt>
                <c:pt idx="165">
                  <c:v>16.594000000000001</c:v>
                </c:pt>
                <c:pt idx="166">
                  <c:v>17.533000000000001</c:v>
                </c:pt>
                <c:pt idx="167">
                  <c:v>18.486000000000001</c:v>
                </c:pt>
                <c:pt idx="168">
                  <c:v>18.545999999999999</c:v>
                </c:pt>
                <c:pt idx="169">
                  <c:v>18.646000000000001</c:v>
                </c:pt>
                <c:pt idx="170">
                  <c:v>18.73</c:v>
                </c:pt>
                <c:pt idx="171">
                  <c:v>17.751999999999999</c:v>
                </c:pt>
                <c:pt idx="172">
                  <c:v>16.962</c:v>
                </c:pt>
                <c:pt idx="173">
                  <c:v>17.867999999999999</c:v>
                </c:pt>
                <c:pt idx="174">
                  <c:v>18.831</c:v>
                </c:pt>
                <c:pt idx="175">
                  <c:v>18.812999999999999</c:v>
                </c:pt>
                <c:pt idx="176">
                  <c:v>18.831</c:v>
                </c:pt>
                <c:pt idx="177">
                  <c:v>18.87</c:v>
                </c:pt>
                <c:pt idx="178">
                  <c:v>17.878</c:v>
                </c:pt>
                <c:pt idx="179">
                  <c:v>17.131</c:v>
                </c:pt>
                <c:pt idx="180">
                  <c:v>18.155999999999999</c:v>
                </c:pt>
                <c:pt idx="181">
                  <c:v>19.175000000000001</c:v>
                </c:pt>
                <c:pt idx="182">
                  <c:v>19.257000000000001</c:v>
                </c:pt>
                <c:pt idx="183">
                  <c:v>19.349</c:v>
                </c:pt>
                <c:pt idx="184">
                  <c:v>19.436</c:v>
                </c:pt>
                <c:pt idx="185">
                  <c:v>18.478000000000002</c:v>
                </c:pt>
                <c:pt idx="186">
                  <c:v>17.684000000000001</c:v>
                </c:pt>
                <c:pt idx="187">
                  <c:v>18.646999999999998</c:v>
                </c:pt>
                <c:pt idx="188">
                  <c:v>19.567</c:v>
                </c:pt>
                <c:pt idx="189">
                  <c:v>19.579000000000001</c:v>
                </c:pt>
                <c:pt idx="190">
                  <c:v>19.603999999999999</c:v>
                </c:pt>
                <c:pt idx="191">
                  <c:v>19.576000000000001</c:v>
                </c:pt>
                <c:pt idx="192">
                  <c:v>18.684000000000001</c:v>
                </c:pt>
                <c:pt idx="193">
                  <c:v>17.399999999999999</c:v>
                </c:pt>
                <c:pt idx="194">
                  <c:v>18</c:v>
                </c:pt>
                <c:pt idx="195">
                  <c:v>19.100000000000001</c:v>
                </c:pt>
              </c:numCache>
            </c:numRef>
          </c:val>
          <c:smooth val="0"/>
          <c:extLst>
            <c:ext xmlns:c16="http://schemas.microsoft.com/office/drawing/2014/chart" uri="{C3380CC4-5D6E-409C-BE32-E72D297353CC}">
              <c16:uniqueId val="{00000001-C967-4A7D-A1F8-EC94DD3CCFEE}"/>
            </c:ext>
          </c:extLst>
        </c:ser>
        <c:ser>
          <c:idx val="2"/>
          <c:order val="1"/>
          <c:tx>
            <c:strRef>
              <c:f>'Figure 3'!$D$3</c:f>
              <c:strCache>
                <c:ptCount val="1"/>
                <c:pt idx="0">
                  <c:v>Daily summer minimum 2023 (GW)</c:v>
                </c:pt>
              </c:strCache>
            </c:strRef>
          </c:tx>
          <c:spPr>
            <a:ln w="28575" cap="rnd">
              <a:solidFill>
                <a:srgbClr val="FF9900"/>
              </a:solidFill>
              <a:round/>
            </a:ln>
            <a:effectLst/>
          </c:spPr>
          <c:marker>
            <c:symbol val="none"/>
          </c:marker>
          <c:cat>
            <c:numRef>
              <c:f>'Figure 3'!$A$6:$A$201</c:f>
              <c:numCache>
                <c:formatCode>dd\ mmm</c:formatCode>
                <c:ptCount val="196"/>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pt idx="195">
                  <c:v>45594</c:v>
                </c:pt>
              </c:numCache>
            </c:numRef>
          </c:cat>
          <c:val>
            <c:numRef>
              <c:f>'Figure 3'!$D$6:$D$201</c:f>
              <c:numCache>
                <c:formatCode>0.0</c:formatCode>
                <c:ptCount val="196"/>
                <c:pt idx="0">
                  <c:v>21.013999999999999</c:v>
                </c:pt>
                <c:pt idx="1">
                  <c:v>20.684000000000001</c:v>
                </c:pt>
                <c:pt idx="2">
                  <c:v>20.646000000000001</c:v>
                </c:pt>
                <c:pt idx="3">
                  <c:v>19.39</c:v>
                </c:pt>
                <c:pt idx="4">
                  <c:v>18.971</c:v>
                </c:pt>
                <c:pt idx="5">
                  <c:v>19.731000000000002</c:v>
                </c:pt>
                <c:pt idx="6">
                  <c:v>20.140999999999998</c:v>
                </c:pt>
                <c:pt idx="7">
                  <c:v>20.164000000000001</c:v>
                </c:pt>
                <c:pt idx="8">
                  <c:v>20.385000000000002</c:v>
                </c:pt>
                <c:pt idx="9">
                  <c:v>20.526</c:v>
                </c:pt>
                <c:pt idx="10">
                  <c:v>19.614999999999998</c:v>
                </c:pt>
                <c:pt idx="11">
                  <c:v>19.058</c:v>
                </c:pt>
                <c:pt idx="12">
                  <c:v>19.172000000000001</c:v>
                </c:pt>
                <c:pt idx="13">
                  <c:v>19.507000000000001</c:v>
                </c:pt>
                <c:pt idx="14">
                  <c:v>20.114999999999998</c:v>
                </c:pt>
                <c:pt idx="15">
                  <c:v>19.814</c:v>
                </c:pt>
                <c:pt idx="16">
                  <c:v>20.422000000000001</c:v>
                </c:pt>
                <c:pt idx="17">
                  <c:v>18.745999999999999</c:v>
                </c:pt>
                <c:pt idx="18">
                  <c:v>17.998000000000001</c:v>
                </c:pt>
                <c:pt idx="19">
                  <c:v>17.963000000000001</c:v>
                </c:pt>
                <c:pt idx="20">
                  <c:v>18.544</c:v>
                </c:pt>
                <c:pt idx="21">
                  <c:v>19.481999999999999</c:v>
                </c:pt>
                <c:pt idx="22">
                  <c:v>19.227</c:v>
                </c:pt>
                <c:pt idx="23">
                  <c:v>19.29</c:v>
                </c:pt>
                <c:pt idx="24">
                  <c:v>18.059000000000001</c:v>
                </c:pt>
                <c:pt idx="25">
                  <c:v>17.321000000000002</c:v>
                </c:pt>
                <c:pt idx="26">
                  <c:v>17.884</c:v>
                </c:pt>
                <c:pt idx="27">
                  <c:v>19.18</c:v>
                </c:pt>
                <c:pt idx="28">
                  <c:v>20.088000000000001</c:v>
                </c:pt>
                <c:pt idx="29">
                  <c:v>19.012</c:v>
                </c:pt>
                <c:pt idx="30">
                  <c:v>19.38</c:v>
                </c:pt>
                <c:pt idx="31">
                  <c:v>17.489999999999998</c:v>
                </c:pt>
                <c:pt idx="32">
                  <c:v>16.835000000000001</c:v>
                </c:pt>
                <c:pt idx="33">
                  <c:v>17.776</c:v>
                </c:pt>
                <c:pt idx="34">
                  <c:v>18.925000000000001</c:v>
                </c:pt>
                <c:pt idx="35">
                  <c:v>17.994</c:v>
                </c:pt>
                <c:pt idx="36">
                  <c:v>18.562000000000001</c:v>
                </c:pt>
                <c:pt idx="37">
                  <c:v>18.452000000000002</c:v>
                </c:pt>
                <c:pt idx="38">
                  <c:v>16.724</c:v>
                </c:pt>
                <c:pt idx="39">
                  <c:v>16.46</c:v>
                </c:pt>
                <c:pt idx="40">
                  <c:v>16.585000000000001</c:v>
                </c:pt>
                <c:pt idx="41">
                  <c:v>17.187000000000001</c:v>
                </c:pt>
                <c:pt idx="42">
                  <c:v>18.251999999999999</c:v>
                </c:pt>
                <c:pt idx="43">
                  <c:v>18.353000000000002</c:v>
                </c:pt>
                <c:pt idx="44">
                  <c:v>18</c:v>
                </c:pt>
                <c:pt idx="45">
                  <c:v>16.419</c:v>
                </c:pt>
                <c:pt idx="46">
                  <c:v>16.295000000000002</c:v>
                </c:pt>
                <c:pt idx="47">
                  <c:v>17.334</c:v>
                </c:pt>
                <c:pt idx="48">
                  <c:v>18.231999999999999</c:v>
                </c:pt>
                <c:pt idx="49">
                  <c:v>18.335000000000001</c:v>
                </c:pt>
                <c:pt idx="50">
                  <c:v>18.03</c:v>
                </c:pt>
                <c:pt idx="51">
                  <c:v>18.312000000000001</c:v>
                </c:pt>
                <c:pt idx="52">
                  <c:v>17.309000000000001</c:v>
                </c:pt>
                <c:pt idx="53">
                  <c:v>16.308</c:v>
                </c:pt>
                <c:pt idx="54">
                  <c:v>17.315999999999999</c:v>
                </c:pt>
                <c:pt idx="55">
                  <c:v>17.998000000000001</c:v>
                </c:pt>
                <c:pt idx="56">
                  <c:v>17.913</c:v>
                </c:pt>
                <c:pt idx="57">
                  <c:v>18.082000000000001</c:v>
                </c:pt>
                <c:pt idx="58">
                  <c:v>17.678999999999998</c:v>
                </c:pt>
                <c:pt idx="59">
                  <c:v>16.59</c:v>
                </c:pt>
                <c:pt idx="60">
                  <c:v>15.877000000000001</c:v>
                </c:pt>
                <c:pt idx="61">
                  <c:v>17.411000000000001</c:v>
                </c:pt>
                <c:pt idx="62">
                  <c:v>18.338999999999999</c:v>
                </c:pt>
                <c:pt idx="63">
                  <c:v>18.335999999999999</c:v>
                </c:pt>
                <c:pt idx="64">
                  <c:v>18.218</c:v>
                </c:pt>
                <c:pt idx="65">
                  <c:v>18.504000000000001</c:v>
                </c:pt>
                <c:pt idx="66">
                  <c:v>16.510999999999999</c:v>
                </c:pt>
                <c:pt idx="67">
                  <c:v>16.465</c:v>
                </c:pt>
                <c:pt idx="68">
                  <c:v>17.501999999999999</c:v>
                </c:pt>
                <c:pt idx="69">
                  <c:v>18.245999999999999</c:v>
                </c:pt>
                <c:pt idx="70">
                  <c:v>18.178000000000001</c:v>
                </c:pt>
                <c:pt idx="71">
                  <c:v>18.585999999999999</c:v>
                </c:pt>
                <c:pt idx="72">
                  <c:v>18.077999999999999</c:v>
                </c:pt>
                <c:pt idx="73">
                  <c:v>16.91</c:v>
                </c:pt>
                <c:pt idx="74">
                  <c:v>15.817</c:v>
                </c:pt>
                <c:pt idx="75">
                  <c:v>17.294</c:v>
                </c:pt>
                <c:pt idx="76">
                  <c:v>18.486999999999998</c:v>
                </c:pt>
                <c:pt idx="77">
                  <c:v>18.138000000000002</c:v>
                </c:pt>
                <c:pt idx="78">
                  <c:v>18.12</c:v>
                </c:pt>
                <c:pt idx="79">
                  <c:v>18.613</c:v>
                </c:pt>
                <c:pt idx="80">
                  <c:v>17.414000000000001</c:v>
                </c:pt>
                <c:pt idx="81">
                  <c:v>16.396000000000001</c:v>
                </c:pt>
                <c:pt idx="82">
                  <c:v>17.052</c:v>
                </c:pt>
                <c:pt idx="83">
                  <c:v>18.298999999999999</c:v>
                </c:pt>
                <c:pt idx="84">
                  <c:v>18.359000000000002</c:v>
                </c:pt>
                <c:pt idx="85">
                  <c:v>18.376999999999999</c:v>
                </c:pt>
                <c:pt idx="86">
                  <c:v>18.309999999999999</c:v>
                </c:pt>
                <c:pt idx="87">
                  <c:v>17.763999999999999</c:v>
                </c:pt>
                <c:pt idx="88">
                  <c:v>16.533000000000001</c:v>
                </c:pt>
                <c:pt idx="89">
                  <c:v>17.809999999999999</c:v>
                </c:pt>
                <c:pt idx="90">
                  <c:v>18.361000000000001</c:v>
                </c:pt>
                <c:pt idx="91">
                  <c:v>18.747</c:v>
                </c:pt>
                <c:pt idx="92">
                  <c:v>18.731000000000002</c:v>
                </c:pt>
                <c:pt idx="93">
                  <c:v>18.664999999999999</c:v>
                </c:pt>
                <c:pt idx="94">
                  <c:v>17.158000000000001</c:v>
                </c:pt>
                <c:pt idx="95">
                  <c:v>16.876999999999999</c:v>
                </c:pt>
                <c:pt idx="96">
                  <c:v>17.690999999999999</c:v>
                </c:pt>
                <c:pt idx="97">
                  <c:v>18.263999999999999</c:v>
                </c:pt>
                <c:pt idx="98">
                  <c:v>18.047999999999998</c:v>
                </c:pt>
                <c:pt idx="99">
                  <c:v>18.824999999999999</c:v>
                </c:pt>
                <c:pt idx="100">
                  <c:v>18.167000000000002</c:v>
                </c:pt>
                <c:pt idx="101">
                  <c:v>16.975999999999999</c:v>
                </c:pt>
                <c:pt idx="102">
                  <c:v>16.327000000000002</c:v>
                </c:pt>
                <c:pt idx="103">
                  <c:v>17.067</c:v>
                </c:pt>
                <c:pt idx="104">
                  <c:v>18.062000000000001</c:v>
                </c:pt>
                <c:pt idx="105">
                  <c:v>18.212</c:v>
                </c:pt>
                <c:pt idx="106">
                  <c:v>18.503</c:v>
                </c:pt>
                <c:pt idx="107">
                  <c:v>18.071000000000002</c:v>
                </c:pt>
                <c:pt idx="108">
                  <c:v>17.172000000000001</c:v>
                </c:pt>
                <c:pt idx="109">
                  <c:v>16.178000000000001</c:v>
                </c:pt>
                <c:pt idx="110">
                  <c:v>17.183</c:v>
                </c:pt>
                <c:pt idx="111">
                  <c:v>17.914000000000001</c:v>
                </c:pt>
                <c:pt idx="112">
                  <c:v>18.190999999999999</c:v>
                </c:pt>
                <c:pt idx="113">
                  <c:v>18.372</c:v>
                </c:pt>
                <c:pt idx="114">
                  <c:v>18.178000000000001</c:v>
                </c:pt>
                <c:pt idx="115">
                  <c:v>17.353000000000002</c:v>
                </c:pt>
                <c:pt idx="116">
                  <c:v>16.582000000000001</c:v>
                </c:pt>
                <c:pt idx="117">
                  <c:v>17.443000000000001</c:v>
                </c:pt>
                <c:pt idx="118">
                  <c:v>18.109000000000002</c:v>
                </c:pt>
                <c:pt idx="119">
                  <c:v>18.459</c:v>
                </c:pt>
                <c:pt idx="120">
                  <c:v>18.411999999999999</c:v>
                </c:pt>
                <c:pt idx="121">
                  <c:v>18.463999999999999</c:v>
                </c:pt>
                <c:pt idx="122">
                  <c:v>17.763000000000002</c:v>
                </c:pt>
                <c:pt idx="123">
                  <c:v>16.239999999999998</c:v>
                </c:pt>
                <c:pt idx="124">
                  <c:v>17.617999999999999</c:v>
                </c:pt>
                <c:pt idx="125">
                  <c:v>18.052</c:v>
                </c:pt>
                <c:pt idx="126">
                  <c:v>18.440999999999999</c:v>
                </c:pt>
                <c:pt idx="127">
                  <c:v>18.384</c:v>
                </c:pt>
                <c:pt idx="128">
                  <c:v>18.242999999999999</c:v>
                </c:pt>
                <c:pt idx="129">
                  <c:v>17.062000000000001</c:v>
                </c:pt>
                <c:pt idx="130">
                  <c:v>16.238</c:v>
                </c:pt>
                <c:pt idx="131">
                  <c:v>16.405999999999999</c:v>
                </c:pt>
                <c:pt idx="132">
                  <c:v>17.082999999999998</c:v>
                </c:pt>
                <c:pt idx="133">
                  <c:v>17.920000000000002</c:v>
                </c:pt>
                <c:pt idx="134">
                  <c:v>18.297999999999998</c:v>
                </c:pt>
                <c:pt idx="135">
                  <c:v>18.067</c:v>
                </c:pt>
                <c:pt idx="136">
                  <c:v>17.27</c:v>
                </c:pt>
                <c:pt idx="137">
                  <c:v>16.544</c:v>
                </c:pt>
                <c:pt idx="138">
                  <c:v>17.465</c:v>
                </c:pt>
                <c:pt idx="139">
                  <c:v>18.832999999999998</c:v>
                </c:pt>
                <c:pt idx="140">
                  <c:v>19.103000000000002</c:v>
                </c:pt>
                <c:pt idx="141">
                  <c:v>18.45</c:v>
                </c:pt>
                <c:pt idx="142">
                  <c:v>18.43</c:v>
                </c:pt>
                <c:pt idx="143">
                  <c:v>17.513000000000002</c:v>
                </c:pt>
                <c:pt idx="144">
                  <c:v>16.867000000000001</c:v>
                </c:pt>
                <c:pt idx="145">
                  <c:v>17.497</c:v>
                </c:pt>
                <c:pt idx="146">
                  <c:v>18.712</c:v>
                </c:pt>
                <c:pt idx="147">
                  <c:v>18.46</c:v>
                </c:pt>
                <c:pt idx="148">
                  <c:v>18.216999999999999</c:v>
                </c:pt>
                <c:pt idx="149">
                  <c:v>18.797999999999998</c:v>
                </c:pt>
                <c:pt idx="150">
                  <c:v>17.704999999999998</c:v>
                </c:pt>
                <c:pt idx="151">
                  <c:v>16.808</c:v>
                </c:pt>
                <c:pt idx="152">
                  <c:v>18.105</c:v>
                </c:pt>
                <c:pt idx="153">
                  <c:v>19.016999999999999</c:v>
                </c:pt>
                <c:pt idx="154">
                  <c:v>19.344999999999999</c:v>
                </c:pt>
                <c:pt idx="155">
                  <c:v>19.036999999999999</c:v>
                </c:pt>
                <c:pt idx="156">
                  <c:v>18.673999999999999</c:v>
                </c:pt>
                <c:pt idx="157">
                  <c:v>17.443999999999999</c:v>
                </c:pt>
                <c:pt idx="158">
                  <c:v>16.763000000000002</c:v>
                </c:pt>
                <c:pt idx="159">
                  <c:v>18.016999999999999</c:v>
                </c:pt>
                <c:pt idx="160">
                  <c:v>19.765000000000001</c:v>
                </c:pt>
                <c:pt idx="161">
                  <c:v>19.149999999999999</c:v>
                </c:pt>
                <c:pt idx="162">
                  <c:v>18.738</c:v>
                </c:pt>
                <c:pt idx="163">
                  <c:v>18.832999999999998</c:v>
                </c:pt>
                <c:pt idx="164">
                  <c:v>17.602</c:v>
                </c:pt>
                <c:pt idx="165">
                  <c:v>16.858000000000001</c:v>
                </c:pt>
                <c:pt idx="166">
                  <c:v>17.571999999999999</c:v>
                </c:pt>
                <c:pt idx="167">
                  <c:v>18.841999999999999</c:v>
                </c:pt>
                <c:pt idx="168">
                  <c:v>18.948</c:v>
                </c:pt>
                <c:pt idx="169">
                  <c:v>18.780999999999999</c:v>
                </c:pt>
                <c:pt idx="170">
                  <c:v>18.623000000000001</c:v>
                </c:pt>
                <c:pt idx="171">
                  <c:v>17.760000000000002</c:v>
                </c:pt>
                <c:pt idx="172">
                  <c:v>17.216999999999999</c:v>
                </c:pt>
                <c:pt idx="173">
                  <c:v>17.167000000000002</c:v>
                </c:pt>
                <c:pt idx="174">
                  <c:v>18.605</c:v>
                </c:pt>
                <c:pt idx="175">
                  <c:v>17.986999999999998</c:v>
                </c:pt>
                <c:pt idx="176">
                  <c:v>19.148</c:v>
                </c:pt>
                <c:pt idx="177">
                  <c:v>19.271999999999998</c:v>
                </c:pt>
                <c:pt idx="178">
                  <c:v>17.673999999999999</c:v>
                </c:pt>
                <c:pt idx="179">
                  <c:v>17.196999999999999</c:v>
                </c:pt>
                <c:pt idx="180">
                  <c:v>17.475999999999999</c:v>
                </c:pt>
                <c:pt idx="181">
                  <c:v>19.222000000000001</c:v>
                </c:pt>
                <c:pt idx="182">
                  <c:v>19.914999999999999</c:v>
                </c:pt>
                <c:pt idx="183">
                  <c:v>20.762</c:v>
                </c:pt>
                <c:pt idx="184">
                  <c:v>20.774000000000001</c:v>
                </c:pt>
                <c:pt idx="185">
                  <c:v>19.923999999999999</c:v>
                </c:pt>
                <c:pt idx="186">
                  <c:v>17.829999999999998</c:v>
                </c:pt>
                <c:pt idx="187">
                  <c:v>18.515999999999998</c:v>
                </c:pt>
                <c:pt idx="188">
                  <c:v>19.843</c:v>
                </c:pt>
                <c:pt idx="189">
                  <c:v>19.943000000000001</c:v>
                </c:pt>
                <c:pt idx="190">
                  <c:v>19.843</c:v>
                </c:pt>
                <c:pt idx="191">
                  <c:v>19.943000000000001</c:v>
                </c:pt>
                <c:pt idx="192">
                  <c:v>19.943000000000001</c:v>
                </c:pt>
                <c:pt idx="193">
                  <c:v>19.943000000000001</c:v>
                </c:pt>
              </c:numCache>
            </c:numRef>
          </c:val>
          <c:smooth val="0"/>
          <c:extLst>
            <c:ext xmlns:c16="http://schemas.microsoft.com/office/drawing/2014/chart" uri="{C3380CC4-5D6E-409C-BE32-E72D297353CC}">
              <c16:uniqueId val="{00000002-C967-4A7D-A1F8-EC94DD3CCFEE}"/>
            </c:ext>
          </c:extLst>
        </c:ser>
        <c:ser>
          <c:idx val="0"/>
          <c:order val="3"/>
          <c:tx>
            <c:strRef>
              <c:f>'Figure 3'!$E$3</c:f>
              <c:strCache>
                <c:ptCount val="1"/>
                <c:pt idx="0">
                  <c:v>Forecast daily summer minimum 2023 (GW) </c:v>
                </c:pt>
              </c:strCache>
            </c:strRef>
          </c:tx>
          <c:spPr>
            <a:ln w="28575" cap="rnd">
              <a:solidFill>
                <a:srgbClr val="FF9900"/>
              </a:solidFill>
              <a:prstDash val="dash"/>
              <a:round/>
            </a:ln>
            <a:effectLst/>
          </c:spPr>
          <c:marker>
            <c:symbol val="none"/>
          </c:marker>
          <c:cat>
            <c:numRef>
              <c:f>'Figure 3'!$A$6:$A$201</c:f>
              <c:numCache>
                <c:formatCode>dd\ mmm</c:formatCode>
                <c:ptCount val="196"/>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pt idx="195">
                  <c:v>45594</c:v>
                </c:pt>
              </c:numCache>
            </c:numRef>
          </c:cat>
          <c:val>
            <c:numRef>
              <c:f>'Figure 3'!$E$6:$E$201</c:f>
              <c:numCache>
                <c:formatCode>0.0</c:formatCode>
                <c:ptCount val="196"/>
                <c:pt idx="0">
                  <c:v>19.965</c:v>
                </c:pt>
                <c:pt idx="1">
                  <c:v>19.824000000000002</c:v>
                </c:pt>
                <c:pt idx="2">
                  <c:v>19.835000000000001</c:v>
                </c:pt>
                <c:pt idx="3">
                  <c:v>18.939</c:v>
                </c:pt>
                <c:pt idx="4">
                  <c:v>17.652000000000001</c:v>
                </c:pt>
                <c:pt idx="5">
                  <c:v>18.757000000000001</c:v>
                </c:pt>
                <c:pt idx="6">
                  <c:v>19.756</c:v>
                </c:pt>
                <c:pt idx="7">
                  <c:v>19.952999999999999</c:v>
                </c:pt>
                <c:pt idx="8">
                  <c:v>20.006</c:v>
                </c:pt>
                <c:pt idx="9">
                  <c:v>20.010999999999999</c:v>
                </c:pt>
                <c:pt idx="10">
                  <c:v>18.992000000000001</c:v>
                </c:pt>
                <c:pt idx="11">
                  <c:v>18.167999999999999</c:v>
                </c:pt>
                <c:pt idx="12">
                  <c:v>18.507000000000001</c:v>
                </c:pt>
                <c:pt idx="13">
                  <c:v>19.128</c:v>
                </c:pt>
                <c:pt idx="14">
                  <c:v>19.79</c:v>
                </c:pt>
                <c:pt idx="15">
                  <c:v>19.655999999999999</c:v>
                </c:pt>
                <c:pt idx="16">
                  <c:v>19.635000000000002</c:v>
                </c:pt>
                <c:pt idx="17">
                  <c:v>18.495999999999999</c:v>
                </c:pt>
                <c:pt idx="18">
                  <c:v>17.527999999999999</c:v>
                </c:pt>
                <c:pt idx="19">
                  <c:v>16.678000000000001</c:v>
                </c:pt>
                <c:pt idx="20">
                  <c:v>19.238</c:v>
                </c:pt>
                <c:pt idx="21">
                  <c:v>19.157</c:v>
                </c:pt>
                <c:pt idx="22">
                  <c:v>19.074000000000002</c:v>
                </c:pt>
                <c:pt idx="23">
                  <c:v>19.056000000000001</c:v>
                </c:pt>
                <c:pt idx="24">
                  <c:v>17.998000000000001</c:v>
                </c:pt>
                <c:pt idx="25">
                  <c:v>17.149999999999999</c:v>
                </c:pt>
                <c:pt idx="26">
                  <c:v>18.091000000000001</c:v>
                </c:pt>
                <c:pt idx="27">
                  <c:v>18.911999999999999</c:v>
                </c:pt>
                <c:pt idx="28">
                  <c:v>18.780999999999999</c:v>
                </c:pt>
                <c:pt idx="29">
                  <c:v>18.792999999999999</c:v>
                </c:pt>
                <c:pt idx="30">
                  <c:v>18.547000000000001</c:v>
                </c:pt>
                <c:pt idx="31">
                  <c:v>17.591999999999999</c:v>
                </c:pt>
                <c:pt idx="32">
                  <c:v>16.693999999999999</c:v>
                </c:pt>
                <c:pt idx="33">
                  <c:v>17.449000000000002</c:v>
                </c:pt>
                <c:pt idx="34">
                  <c:v>18.213000000000001</c:v>
                </c:pt>
                <c:pt idx="35">
                  <c:v>18.286000000000001</c:v>
                </c:pt>
                <c:pt idx="36">
                  <c:v>18.213000000000001</c:v>
                </c:pt>
                <c:pt idx="37">
                  <c:v>18.170000000000002</c:v>
                </c:pt>
                <c:pt idx="38">
                  <c:v>17.27</c:v>
                </c:pt>
                <c:pt idx="39">
                  <c:v>16.254999999999999</c:v>
                </c:pt>
                <c:pt idx="40">
                  <c:v>16.449000000000002</c:v>
                </c:pt>
                <c:pt idx="41">
                  <c:v>17.626000000000001</c:v>
                </c:pt>
                <c:pt idx="42">
                  <c:v>17.951000000000001</c:v>
                </c:pt>
                <c:pt idx="43">
                  <c:v>17.852</c:v>
                </c:pt>
                <c:pt idx="44">
                  <c:v>17.786000000000001</c:v>
                </c:pt>
                <c:pt idx="45">
                  <c:v>16.724</c:v>
                </c:pt>
                <c:pt idx="46">
                  <c:v>15.919</c:v>
                </c:pt>
                <c:pt idx="47">
                  <c:v>16.824999999999999</c:v>
                </c:pt>
                <c:pt idx="48">
                  <c:v>17.754999999999999</c:v>
                </c:pt>
                <c:pt idx="49">
                  <c:v>17.734999999999999</c:v>
                </c:pt>
                <c:pt idx="50">
                  <c:v>17.706</c:v>
                </c:pt>
                <c:pt idx="51">
                  <c:v>17.689</c:v>
                </c:pt>
                <c:pt idx="52">
                  <c:v>16.634</c:v>
                </c:pt>
                <c:pt idx="53">
                  <c:v>15.845000000000001</c:v>
                </c:pt>
                <c:pt idx="54">
                  <c:v>16.786000000000001</c:v>
                </c:pt>
                <c:pt idx="55">
                  <c:v>17.73</c:v>
                </c:pt>
                <c:pt idx="56">
                  <c:v>17.747</c:v>
                </c:pt>
                <c:pt idx="57">
                  <c:v>17.748999999999999</c:v>
                </c:pt>
                <c:pt idx="58">
                  <c:v>17.736999999999998</c:v>
                </c:pt>
                <c:pt idx="59">
                  <c:v>16.667999999999999</c:v>
                </c:pt>
                <c:pt idx="60">
                  <c:v>15.811999999999999</c:v>
                </c:pt>
                <c:pt idx="61">
                  <c:v>16.87</c:v>
                </c:pt>
                <c:pt idx="62">
                  <c:v>17.759</c:v>
                </c:pt>
                <c:pt idx="63">
                  <c:v>17.739000000000001</c:v>
                </c:pt>
                <c:pt idx="64">
                  <c:v>17.734000000000002</c:v>
                </c:pt>
                <c:pt idx="65">
                  <c:v>17.744</c:v>
                </c:pt>
                <c:pt idx="66">
                  <c:v>16.71</c:v>
                </c:pt>
                <c:pt idx="67">
                  <c:v>15.946999999999999</c:v>
                </c:pt>
                <c:pt idx="68">
                  <c:v>16.881</c:v>
                </c:pt>
                <c:pt idx="69">
                  <c:v>17.780999999999999</c:v>
                </c:pt>
                <c:pt idx="70">
                  <c:v>17.782</c:v>
                </c:pt>
                <c:pt idx="71">
                  <c:v>17.79</c:v>
                </c:pt>
                <c:pt idx="72">
                  <c:v>17.792999999999999</c:v>
                </c:pt>
                <c:pt idx="73">
                  <c:v>16.739999999999998</c:v>
                </c:pt>
                <c:pt idx="74">
                  <c:v>15.987</c:v>
                </c:pt>
                <c:pt idx="75">
                  <c:v>16.919</c:v>
                </c:pt>
                <c:pt idx="76">
                  <c:v>17.803000000000001</c:v>
                </c:pt>
                <c:pt idx="77">
                  <c:v>17.791</c:v>
                </c:pt>
                <c:pt idx="78">
                  <c:v>17.774000000000001</c:v>
                </c:pt>
                <c:pt idx="79">
                  <c:v>17.748000000000001</c:v>
                </c:pt>
                <c:pt idx="80">
                  <c:v>16.675000000000001</c:v>
                </c:pt>
                <c:pt idx="81">
                  <c:v>15.884</c:v>
                </c:pt>
                <c:pt idx="82">
                  <c:v>16.667000000000002</c:v>
                </c:pt>
                <c:pt idx="83">
                  <c:v>17.66</c:v>
                </c:pt>
                <c:pt idx="84">
                  <c:v>17.652000000000001</c:v>
                </c:pt>
                <c:pt idx="85">
                  <c:v>17.625</c:v>
                </c:pt>
                <c:pt idx="86">
                  <c:v>17.628</c:v>
                </c:pt>
                <c:pt idx="87">
                  <c:v>16.539000000000001</c:v>
                </c:pt>
                <c:pt idx="88">
                  <c:v>15.682</c:v>
                </c:pt>
                <c:pt idx="89">
                  <c:v>16.626000000000001</c:v>
                </c:pt>
                <c:pt idx="90">
                  <c:v>17.577000000000002</c:v>
                </c:pt>
                <c:pt idx="91">
                  <c:v>17.616</c:v>
                </c:pt>
                <c:pt idx="92">
                  <c:v>17.64</c:v>
                </c:pt>
                <c:pt idx="93">
                  <c:v>17.632999999999999</c:v>
                </c:pt>
                <c:pt idx="94">
                  <c:v>16.532</c:v>
                </c:pt>
                <c:pt idx="95">
                  <c:v>15.683</c:v>
                </c:pt>
                <c:pt idx="96">
                  <c:v>16.681000000000001</c:v>
                </c:pt>
                <c:pt idx="97">
                  <c:v>17.579999999999998</c:v>
                </c:pt>
                <c:pt idx="98">
                  <c:v>17.568999999999999</c:v>
                </c:pt>
                <c:pt idx="99">
                  <c:v>17.555</c:v>
                </c:pt>
                <c:pt idx="100">
                  <c:v>17.526</c:v>
                </c:pt>
                <c:pt idx="101">
                  <c:v>16.469000000000001</c:v>
                </c:pt>
                <c:pt idx="102">
                  <c:v>15.606999999999999</c:v>
                </c:pt>
                <c:pt idx="103">
                  <c:v>16.59</c:v>
                </c:pt>
                <c:pt idx="104">
                  <c:v>17.503</c:v>
                </c:pt>
                <c:pt idx="105">
                  <c:v>17.518999999999998</c:v>
                </c:pt>
                <c:pt idx="106">
                  <c:v>17.527999999999999</c:v>
                </c:pt>
                <c:pt idx="107">
                  <c:v>17.513999999999999</c:v>
                </c:pt>
                <c:pt idx="108">
                  <c:v>16.45</c:v>
                </c:pt>
                <c:pt idx="109">
                  <c:v>15.654999999999999</c:v>
                </c:pt>
                <c:pt idx="110">
                  <c:v>16.657</c:v>
                </c:pt>
                <c:pt idx="111">
                  <c:v>17.565999999999999</c:v>
                </c:pt>
                <c:pt idx="112">
                  <c:v>17.562000000000001</c:v>
                </c:pt>
                <c:pt idx="113">
                  <c:v>17.565999999999999</c:v>
                </c:pt>
                <c:pt idx="114">
                  <c:v>17.533000000000001</c:v>
                </c:pt>
                <c:pt idx="115">
                  <c:v>16.565000000000001</c:v>
                </c:pt>
                <c:pt idx="116">
                  <c:v>15.752000000000001</c:v>
                </c:pt>
                <c:pt idx="117">
                  <c:v>16.745999999999999</c:v>
                </c:pt>
                <c:pt idx="118">
                  <c:v>17.631</c:v>
                </c:pt>
                <c:pt idx="119">
                  <c:v>17.638999999999999</c:v>
                </c:pt>
                <c:pt idx="120">
                  <c:v>17.635999999999999</c:v>
                </c:pt>
                <c:pt idx="121">
                  <c:v>17.667000000000002</c:v>
                </c:pt>
                <c:pt idx="122">
                  <c:v>16.645</c:v>
                </c:pt>
                <c:pt idx="123">
                  <c:v>15.851000000000001</c:v>
                </c:pt>
                <c:pt idx="124">
                  <c:v>16.849</c:v>
                </c:pt>
                <c:pt idx="125">
                  <c:v>17.754000000000001</c:v>
                </c:pt>
                <c:pt idx="126">
                  <c:v>17.754999999999999</c:v>
                </c:pt>
                <c:pt idx="127">
                  <c:v>17.736000000000001</c:v>
                </c:pt>
                <c:pt idx="128">
                  <c:v>17.687000000000001</c:v>
                </c:pt>
                <c:pt idx="129">
                  <c:v>16.652000000000001</c:v>
                </c:pt>
                <c:pt idx="130">
                  <c:v>15.9</c:v>
                </c:pt>
                <c:pt idx="131">
                  <c:v>15.9</c:v>
                </c:pt>
                <c:pt idx="132">
                  <c:v>16.882999999999999</c:v>
                </c:pt>
                <c:pt idx="133">
                  <c:v>17.591999999999999</c:v>
                </c:pt>
                <c:pt idx="134">
                  <c:v>17.591000000000001</c:v>
                </c:pt>
                <c:pt idx="135">
                  <c:v>17.573</c:v>
                </c:pt>
                <c:pt idx="136">
                  <c:v>16.524000000000001</c:v>
                </c:pt>
                <c:pt idx="137">
                  <c:v>15.847</c:v>
                </c:pt>
                <c:pt idx="138">
                  <c:v>16.785</c:v>
                </c:pt>
                <c:pt idx="139">
                  <c:v>17.625</c:v>
                </c:pt>
                <c:pt idx="140">
                  <c:v>17.605</c:v>
                </c:pt>
                <c:pt idx="141">
                  <c:v>17.579000000000001</c:v>
                </c:pt>
                <c:pt idx="142">
                  <c:v>17.620999999999999</c:v>
                </c:pt>
                <c:pt idx="143">
                  <c:v>16.564</c:v>
                </c:pt>
                <c:pt idx="144">
                  <c:v>15.776999999999999</c:v>
                </c:pt>
                <c:pt idx="145">
                  <c:v>16.696000000000002</c:v>
                </c:pt>
                <c:pt idx="146">
                  <c:v>17.506</c:v>
                </c:pt>
                <c:pt idx="147">
                  <c:v>17.506</c:v>
                </c:pt>
                <c:pt idx="148">
                  <c:v>17.510999999999999</c:v>
                </c:pt>
                <c:pt idx="149">
                  <c:v>17.599</c:v>
                </c:pt>
                <c:pt idx="150">
                  <c:v>16.599</c:v>
                </c:pt>
                <c:pt idx="151">
                  <c:v>15.852</c:v>
                </c:pt>
                <c:pt idx="152">
                  <c:v>16.748999999999999</c:v>
                </c:pt>
                <c:pt idx="153">
                  <c:v>17.693000000000001</c:v>
                </c:pt>
                <c:pt idx="154">
                  <c:v>17.695</c:v>
                </c:pt>
                <c:pt idx="155">
                  <c:v>17.71</c:v>
                </c:pt>
                <c:pt idx="156">
                  <c:v>17.448</c:v>
                </c:pt>
                <c:pt idx="157">
                  <c:v>16.692</c:v>
                </c:pt>
                <c:pt idx="158">
                  <c:v>15.961</c:v>
                </c:pt>
                <c:pt idx="159">
                  <c:v>16.922000000000001</c:v>
                </c:pt>
                <c:pt idx="160">
                  <c:v>17.805</c:v>
                </c:pt>
                <c:pt idx="161">
                  <c:v>17.843</c:v>
                </c:pt>
                <c:pt idx="162">
                  <c:v>17.88</c:v>
                </c:pt>
                <c:pt idx="163">
                  <c:v>17.957999999999998</c:v>
                </c:pt>
                <c:pt idx="164">
                  <c:v>16.888999999999999</c:v>
                </c:pt>
                <c:pt idx="165">
                  <c:v>16.135000000000002</c:v>
                </c:pt>
                <c:pt idx="166">
                  <c:v>17.010999999999999</c:v>
                </c:pt>
                <c:pt idx="167">
                  <c:v>18.059999999999999</c:v>
                </c:pt>
                <c:pt idx="168">
                  <c:v>18.154</c:v>
                </c:pt>
                <c:pt idx="169">
                  <c:v>18.204000000000001</c:v>
                </c:pt>
                <c:pt idx="170">
                  <c:v>18.273</c:v>
                </c:pt>
                <c:pt idx="171">
                  <c:v>17.323</c:v>
                </c:pt>
                <c:pt idx="172">
                  <c:v>16.596</c:v>
                </c:pt>
                <c:pt idx="173">
                  <c:v>17.527000000000001</c:v>
                </c:pt>
                <c:pt idx="174">
                  <c:v>18.414999999999999</c:v>
                </c:pt>
                <c:pt idx="175">
                  <c:v>18.449000000000002</c:v>
                </c:pt>
                <c:pt idx="176">
                  <c:v>18.52</c:v>
                </c:pt>
                <c:pt idx="177">
                  <c:v>18.594000000000001</c:v>
                </c:pt>
                <c:pt idx="178">
                  <c:v>16.661999999999999</c:v>
                </c:pt>
                <c:pt idx="179">
                  <c:v>16.943999999999999</c:v>
                </c:pt>
                <c:pt idx="180">
                  <c:v>17.954000000000001</c:v>
                </c:pt>
                <c:pt idx="181">
                  <c:v>18.93</c:v>
                </c:pt>
                <c:pt idx="182">
                  <c:v>19.003</c:v>
                </c:pt>
                <c:pt idx="183">
                  <c:v>19.091999999999999</c:v>
                </c:pt>
                <c:pt idx="184">
                  <c:v>19.091999999999999</c:v>
                </c:pt>
                <c:pt idx="185">
                  <c:v>18.045000000000002</c:v>
                </c:pt>
                <c:pt idx="186">
                  <c:v>17.265999999999998</c:v>
                </c:pt>
                <c:pt idx="187">
                  <c:v>18.199000000000002</c:v>
                </c:pt>
                <c:pt idx="188">
                  <c:v>19.108000000000001</c:v>
                </c:pt>
                <c:pt idx="189">
                  <c:v>19.082999999999998</c:v>
                </c:pt>
                <c:pt idx="190">
                  <c:v>19.108000000000001</c:v>
                </c:pt>
                <c:pt idx="191">
                  <c:v>19.082999999999998</c:v>
                </c:pt>
                <c:pt idx="192">
                  <c:v>19.079999999999998</c:v>
                </c:pt>
                <c:pt idx="193">
                  <c:v>19.117000000000001</c:v>
                </c:pt>
                <c:pt idx="194">
                  <c:v>18.829999999999998</c:v>
                </c:pt>
                <c:pt idx="195">
                  <c:v>18.858000000000001</c:v>
                </c:pt>
              </c:numCache>
            </c:numRef>
          </c:val>
          <c:smooth val="0"/>
          <c:extLst>
            <c:ext xmlns:c16="http://schemas.microsoft.com/office/drawing/2014/chart" uri="{C3380CC4-5D6E-409C-BE32-E72D297353CC}">
              <c16:uniqueId val="{00000001-AA25-4E2F-BB38-85EC837EF9DF}"/>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min val="45399"/>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layout>
            <c:manualLayout>
              <c:xMode val="edge"/>
              <c:yMode val="edge"/>
              <c:x val="0.48890997698614291"/>
              <c:y val="0.84288790116564916"/>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24"/>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9.8132003141073783E-3"/>
              <c:y val="0.2679065220271224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6.9950694254117748E-3"/>
          <c:y val="0.8974422288665338"/>
          <c:w val="0.98475223081894581"/>
          <c:h val="9.6257464863067965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8603395061729E-2"/>
          <c:y val="2.1187314667870265E-2"/>
          <c:w val="0.88885601851851848"/>
          <c:h val="0.70143907704486341"/>
        </c:manualLayout>
      </c:layout>
      <c:areaChart>
        <c:grouping val="standard"/>
        <c:varyColors val="0"/>
        <c:ser>
          <c:idx val="6"/>
          <c:order val="0"/>
          <c:tx>
            <c:strRef>
              <c:f>'Figure 4'!$F$3</c:f>
              <c:strCache>
                <c:ptCount val="1"/>
                <c:pt idx="0">
                  <c:v>High summer period</c:v>
                </c:pt>
              </c:strCache>
            </c:strRef>
          </c:tx>
          <c:spPr>
            <a:solidFill>
              <a:schemeClr val="accent2">
                <a:lumMod val="20000"/>
                <a:lumOff val="80000"/>
              </a:schemeClr>
            </a:solidFill>
            <a:ln w="28575" cap="rnd">
              <a:noFill/>
              <a:round/>
            </a:ln>
            <a:effectLst/>
          </c:spPr>
          <c:cat>
            <c:numRef>
              <c:f>'Figure 4'!$A$4:$A$197</c:f>
              <c:numCache>
                <c:formatCode>dd\ mmm</c:formatCode>
                <c:ptCount val="194"/>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numCache>
            </c:numRef>
          </c:cat>
          <c:val>
            <c:numRef>
              <c:f>'Figure 4'!$F$4:$F$197</c:f>
              <c:numCache>
                <c:formatCode>General</c:formatCode>
                <c:ptCount val="194"/>
                <c:pt idx="49" formatCode="0.0">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numCache>
            </c:numRef>
          </c:val>
          <c:extLst>
            <c:ext xmlns:c16="http://schemas.microsoft.com/office/drawing/2014/chart" uri="{C3380CC4-5D6E-409C-BE32-E72D297353CC}">
              <c16:uniqueId val="{00000003-49B6-4983-BB03-D47639E352E9}"/>
            </c:ext>
          </c:extLst>
        </c:ser>
        <c:dLbls>
          <c:showLegendKey val="0"/>
          <c:showVal val="0"/>
          <c:showCatName val="0"/>
          <c:showSerName val="0"/>
          <c:showPercent val="0"/>
          <c:showBubbleSize val="0"/>
        </c:dLbls>
        <c:axId val="803147912"/>
        <c:axId val="920212264"/>
      </c:areaChart>
      <c:lineChart>
        <c:grouping val="standard"/>
        <c:varyColors val="0"/>
        <c:ser>
          <c:idx val="7"/>
          <c:order val="1"/>
          <c:tx>
            <c:strRef>
              <c:f>'Figure 4'!$E$3</c:f>
              <c:strCache>
                <c:ptCount val="1"/>
                <c:pt idx="0">
                  <c:v>Forecast peak demand 2023</c:v>
                </c:pt>
              </c:strCache>
            </c:strRef>
          </c:tx>
          <c:spPr>
            <a:ln w="22225" cap="rnd">
              <a:solidFill>
                <a:srgbClr val="0000FF"/>
              </a:solidFill>
              <a:prstDash val="dash"/>
              <a:round/>
            </a:ln>
            <a:effectLst/>
          </c:spPr>
          <c:marker>
            <c:symbol val="none"/>
          </c:marker>
          <c:cat>
            <c:numRef>
              <c:f>'Figure 4'!$A$4:$A$197</c:f>
              <c:numCache>
                <c:formatCode>dd\ mmm</c:formatCode>
                <c:ptCount val="194"/>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numCache>
            </c:numRef>
          </c:cat>
          <c:val>
            <c:numRef>
              <c:f>'Figure 4'!$E$4:$E$197</c:f>
              <c:numCache>
                <c:formatCode>0.0</c:formatCode>
                <c:ptCount val="194"/>
                <c:pt idx="0">
                  <c:v>30.2</c:v>
                </c:pt>
                <c:pt idx="1">
                  <c:v>30.4</c:v>
                </c:pt>
                <c:pt idx="2">
                  <c:v>30.1</c:v>
                </c:pt>
                <c:pt idx="3">
                  <c:v>26.8</c:v>
                </c:pt>
                <c:pt idx="4">
                  <c:v>26.7</c:v>
                </c:pt>
                <c:pt idx="5">
                  <c:v>30.2</c:v>
                </c:pt>
                <c:pt idx="6">
                  <c:v>30</c:v>
                </c:pt>
                <c:pt idx="7">
                  <c:v>30.2</c:v>
                </c:pt>
                <c:pt idx="8">
                  <c:v>30.2</c:v>
                </c:pt>
                <c:pt idx="9">
                  <c:v>29.5</c:v>
                </c:pt>
                <c:pt idx="10">
                  <c:v>26.3</c:v>
                </c:pt>
                <c:pt idx="11">
                  <c:v>25.4</c:v>
                </c:pt>
                <c:pt idx="12">
                  <c:v>26.7</c:v>
                </c:pt>
                <c:pt idx="13">
                  <c:v>30.1</c:v>
                </c:pt>
                <c:pt idx="14">
                  <c:v>29.8</c:v>
                </c:pt>
                <c:pt idx="15">
                  <c:v>29.9</c:v>
                </c:pt>
                <c:pt idx="16">
                  <c:v>28.9</c:v>
                </c:pt>
                <c:pt idx="17">
                  <c:v>25.3</c:v>
                </c:pt>
                <c:pt idx="18">
                  <c:v>25.9</c:v>
                </c:pt>
                <c:pt idx="19">
                  <c:v>27.1</c:v>
                </c:pt>
                <c:pt idx="20">
                  <c:v>29.6</c:v>
                </c:pt>
                <c:pt idx="21">
                  <c:v>29.4</c:v>
                </c:pt>
                <c:pt idx="22">
                  <c:v>29.2</c:v>
                </c:pt>
                <c:pt idx="23">
                  <c:v>28.1</c:v>
                </c:pt>
                <c:pt idx="24">
                  <c:v>25.2</c:v>
                </c:pt>
                <c:pt idx="25">
                  <c:v>25.5</c:v>
                </c:pt>
                <c:pt idx="26">
                  <c:v>28.9</c:v>
                </c:pt>
                <c:pt idx="27">
                  <c:v>29.5</c:v>
                </c:pt>
                <c:pt idx="28">
                  <c:v>29.1</c:v>
                </c:pt>
                <c:pt idx="29">
                  <c:v>28.9</c:v>
                </c:pt>
                <c:pt idx="30">
                  <c:v>27.8</c:v>
                </c:pt>
                <c:pt idx="31">
                  <c:v>25</c:v>
                </c:pt>
                <c:pt idx="32">
                  <c:v>25.7</c:v>
                </c:pt>
                <c:pt idx="33">
                  <c:v>28.5</c:v>
                </c:pt>
                <c:pt idx="34">
                  <c:v>28.2</c:v>
                </c:pt>
                <c:pt idx="35">
                  <c:v>28.3</c:v>
                </c:pt>
                <c:pt idx="36">
                  <c:v>27.8</c:v>
                </c:pt>
                <c:pt idx="37">
                  <c:v>27</c:v>
                </c:pt>
                <c:pt idx="38">
                  <c:v>22.7</c:v>
                </c:pt>
                <c:pt idx="39">
                  <c:v>22.6</c:v>
                </c:pt>
                <c:pt idx="40">
                  <c:v>23.8</c:v>
                </c:pt>
                <c:pt idx="41">
                  <c:v>27.8</c:v>
                </c:pt>
                <c:pt idx="42">
                  <c:v>27.6</c:v>
                </c:pt>
                <c:pt idx="43">
                  <c:v>27.9</c:v>
                </c:pt>
                <c:pt idx="44">
                  <c:v>25.4</c:v>
                </c:pt>
                <c:pt idx="45">
                  <c:v>23.3</c:v>
                </c:pt>
                <c:pt idx="46">
                  <c:v>23.8</c:v>
                </c:pt>
                <c:pt idx="47">
                  <c:v>27.4</c:v>
                </c:pt>
                <c:pt idx="48">
                  <c:v>27</c:v>
                </c:pt>
                <c:pt idx="49">
                  <c:v>27.1</c:v>
                </c:pt>
                <c:pt idx="50">
                  <c:v>27.3</c:v>
                </c:pt>
                <c:pt idx="51">
                  <c:v>26.3</c:v>
                </c:pt>
                <c:pt idx="52">
                  <c:v>23.2</c:v>
                </c:pt>
                <c:pt idx="53">
                  <c:v>23.8</c:v>
                </c:pt>
                <c:pt idx="54">
                  <c:v>27</c:v>
                </c:pt>
                <c:pt idx="55">
                  <c:v>27</c:v>
                </c:pt>
                <c:pt idx="56">
                  <c:v>26.8</c:v>
                </c:pt>
                <c:pt idx="57">
                  <c:v>26.6</c:v>
                </c:pt>
                <c:pt idx="58">
                  <c:v>25.7</c:v>
                </c:pt>
                <c:pt idx="59">
                  <c:v>23</c:v>
                </c:pt>
                <c:pt idx="60">
                  <c:v>23.6</c:v>
                </c:pt>
                <c:pt idx="61">
                  <c:v>27.4</c:v>
                </c:pt>
                <c:pt idx="62">
                  <c:v>27</c:v>
                </c:pt>
                <c:pt idx="63">
                  <c:v>26.8</c:v>
                </c:pt>
                <c:pt idx="64">
                  <c:v>26.8</c:v>
                </c:pt>
                <c:pt idx="65">
                  <c:v>25.8</c:v>
                </c:pt>
                <c:pt idx="66">
                  <c:v>23.4</c:v>
                </c:pt>
                <c:pt idx="67">
                  <c:v>23.7</c:v>
                </c:pt>
                <c:pt idx="68">
                  <c:v>27</c:v>
                </c:pt>
                <c:pt idx="69">
                  <c:v>27.6</c:v>
                </c:pt>
                <c:pt idx="70">
                  <c:v>27.6</c:v>
                </c:pt>
                <c:pt idx="71">
                  <c:v>27.4</c:v>
                </c:pt>
                <c:pt idx="72">
                  <c:v>26.1</c:v>
                </c:pt>
                <c:pt idx="73">
                  <c:v>23.6</c:v>
                </c:pt>
                <c:pt idx="74">
                  <c:v>23.5</c:v>
                </c:pt>
                <c:pt idx="75">
                  <c:v>27.6</c:v>
                </c:pt>
                <c:pt idx="76">
                  <c:v>27.1</c:v>
                </c:pt>
                <c:pt idx="77">
                  <c:v>26.4</c:v>
                </c:pt>
                <c:pt idx="78">
                  <c:v>26.1</c:v>
                </c:pt>
                <c:pt idx="79">
                  <c:v>25.9</c:v>
                </c:pt>
                <c:pt idx="80">
                  <c:v>22.8</c:v>
                </c:pt>
                <c:pt idx="81">
                  <c:v>23.1</c:v>
                </c:pt>
                <c:pt idx="82">
                  <c:v>26.9</c:v>
                </c:pt>
                <c:pt idx="83">
                  <c:v>26.5</c:v>
                </c:pt>
                <c:pt idx="84">
                  <c:v>26.5</c:v>
                </c:pt>
                <c:pt idx="85">
                  <c:v>26.3</c:v>
                </c:pt>
                <c:pt idx="86">
                  <c:v>25.3</c:v>
                </c:pt>
                <c:pt idx="87">
                  <c:v>22.5</c:v>
                </c:pt>
                <c:pt idx="88">
                  <c:v>22.9</c:v>
                </c:pt>
                <c:pt idx="89">
                  <c:v>26.6</c:v>
                </c:pt>
                <c:pt idx="90">
                  <c:v>26.6</c:v>
                </c:pt>
                <c:pt idx="91">
                  <c:v>26.6</c:v>
                </c:pt>
                <c:pt idx="92">
                  <c:v>26.4</c:v>
                </c:pt>
                <c:pt idx="93">
                  <c:v>25.2</c:v>
                </c:pt>
                <c:pt idx="94">
                  <c:v>22.4</c:v>
                </c:pt>
                <c:pt idx="95">
                  <c:v>22.8</c:v>
                </c:pt>
                <c:pt idx="96">
                  <c:v>27.1</c:v>
                </c:pt>
                <c:pt idx="97">
                  <c:v>27.1</c:v>
                </c:pt>
                <c:pt idx="98">
                  <c:v>27.1</c:v>
                </c:pt>
                <c:pt idx="99">
                  <c:v>26.8</c:v>
                </c:pt>
                <c:pt idx="100">
                  <c:v>25.1</c:v>
                </c:pt>
                <c:pt idx="101">
                  <c:v>22.5</c:v>
                </c:pt>
                <c:pt idx="102">
                  <c:v>22.7</c:v>
                </c:pt>
                <c:pt idx="103">
                  <c:v>26.9</c:v>
                </c:pt>
                <c:pt idx="104">
                  <c:v>27.6</c:v>
                </c:pt>
                <c:pt idx="105">
                  <c:v>27.6</c:v>
                </c:pt>
                <c:pt idx="106">
                  <c:v>27.4</c:v>
                </c:pt>
                <c:pt idx="107">
                  <c:v>25.2</c:v>
                </c:pt>
                <c:pt idx="108">
                  <c:v>22.7</c:v>
                </c:pt>
                <c:pt idx="109">
                  <c:v>23.1</c:v>
                </c:pt>
                <c:pt idx="110">
                  <c:v>26.4</c:v>
                </c:pt>
                <c:pt idx="111">
                  <c:v>27</c:v>
                </c:pt>
                <c:pt idx="112">
                  <c:v>27.1</c:v>
                </c:pt>
                <c:pt idx="113">
                  <c:v>26.9</c:v>
                </c:pt>
                <c:pt idx="114">
                  <c:v>25.1</c:v>
                </c:pt>
                <c:pt idx="115">
                  <c:v>23</c:v>
                </c:pt>
                <c:pt idx="116">
                  <c:v>23.4</c:v>
                </c:pt>
                <c:pt idx="117">
                  <c:v>26.9</c:v>
                </c:pt>
                <c:pt idx="118">
                  <c:v>27</c:v>
                </c:pt>
                <c:pt idx="119">
                  <c:v>27</c:v>
                </c:pt>
                <c:pt idx="120">
                  <c:v>27</c:v>
                </c:pt>
                <c:pt idx="121">
                  <c:v>25.7</c:v>
                </c:pt>
                <c:pt idx="122">
                  <c:v>23.3</c:v>
                </c:pt>
                <c:pt idx="123">
                  <c:v>24.3</c:v>
                </c:pt>
                <c:pt idx="124">
                  <c:v>27.8</c:v>
                </c:pt>
                <c:pt idx="125">
                  <c:v>28</c:v>
                </c:pt>
                <c:pt idx="126">
                  <c:v>28</c:v>
                </c:pt>
                <c:pt idx="127">
                  <c:v>27.9</c:v>
                </c:pt>
                <c:pt idx="128">
                  <c:v>26.5</c:v>
                </c:pt>
                <c:pt idx="129">
                  <c:v>23.8</c:v>
                </c:pt>
                <c:pt idx="130">
                  <c:v>23.3</c:v>
                </c:pt>
                <c:pt idx="131">
                  <c:v>25.3</c:v>
                </c:pt>
                <c:pt idx="132">
                  <c:v>28.2</c:v>
                </c:pt>
                <c:pt idx="133">
                  <c:v>28.3</c:v>
                </c:pt>
                <c:pt idx="134">
                  <c:v>28.2</c:v>
                </c:pt>
                <c:pt idx="135">
                  <c:v>27</c:v>
                </c:pt>
                <c:pt idx="136">
                  <c:v>24.8</c:v>
                </c:pt>
                <c:pt idx="137">
                  <c:v>25.5</c:v>
                </c:pt>
                <c:pt idx="138">
                  <c:v>28.9</c:v>
                </c:pt>
                <c:pt idx="139">
                  <c:v>28.7</c:v>
                </c:pt>
                <c:pt idx="140">
                  <c:v>28.8</c:v>
                </c:pt>
                <c:pt idx="141">
                  <c:v>28.8</c:v>
                </c:pt>
                <c:pt idx="142">
                  <c:v>27.5</c:v>
                </c:pt>
                <c:pt idx="143">
                  <c:v>25.4</c:v>
                </c:pt>
                <c:pt idx="144">
                  <c:v>26.2</c:v>
                </c:pt>
                <c:pt idx="145">
                  <c:v>29.1</c:v>
                </c:pt>
                <c:pt idx="146">
                  <c:v>29.5</c:v>
                </c:pt>
                <c:pt idx="147">
                  <c:v>29.6</c:v>
                </c:pt>
                <c:pt idx="148">
                  <c:v>29.8</c:v>
                </c:pt>
                <c:pt idx="149">
                  <c:v>28.5</c:v>
                </c:pt>
                <c:pt idx="150">
                  <c:v>26.3</c:v>
                </c:pt>
                <c:pt idx="151">
                  <c:v>27</c:v>
                </c:pt>
                <c:pt idx="152">
                  <c:v>30.4</c:v>
                </c:pt>
                <c:pt idx="153">
                  <c:v>30.3</c:v>
                </c:pt>
                <c:pt idx="154">
                  <c:v>30.4</c:v>
                </c:pt>
                <c:pt idx="155">
                  <c:v>30.5</c:v>
                </c:pt>
                <c:pt idx="156">
                  <c:v>29.2</c:v>
                </c:pt>
                <c:pt idx="157">
                  <c:v>27.2</c:v>
                </c:pt>
                <c:pt idx="158">
                  <c:v>27.9</c:v>
                </c:pt>
                <c:pt idx="159">
                  <c:v>31.2</c:v>
                </c:pt>
                <c:pt idx="160">
                  <c:v>31.4</c:v>
                </c:pt>
                <c:pt idx="161">
                  <c:v>31.5</c:v>
                </c:pt>
                <c:pt idx="162">
                  <c:v>31.6</c:v>
                </c:pt>
                <c:pt idx="163">
                  <c:v>30.3</c:v>
                </c:pt>
                <c:pt idx="164">
                  <c:v>28.1</c:v>
                </c:pt>
                <c:pt idx="165">
                  <c:v>29</c:v>
                </c:pt>
                <c:pt idx="166">
                  <c:v>32.200000000000003</c:v>
                </c:pt>
                <c:pt idx="167">
                  <c:v>32.4</c:v>
                </c:pt>
                <c:pt idx="168">
                  <c:v>32.6</c:v>
                </c:pt>
                <c:pt idx="169">
                  <c:v>32.799999999999997</c:v>
                </c:pt>
                <c:pt idx="170">
                  <c:v>31.5</c:v>
                </c:pt>
                <c:pt idx="171">
                  <c:v>29.4</c:v>
                </c:pt>
                <c:pt idx="172">
                  <c:v>30.1</c:v>
                </c:pt>
                <c:pt idx="173">
                  <c:v>33.200000000000003</c:v>
                </c:pt>
                <c:pt idx="174">
                  <c:v>33.1</c:v>
                </c:pt>
                <c:pt idx="175">
                  <c:v>33.200000000000003</c:v>
                </c:pt>
                <c:pt idx="176">
                  <c:v>33.4</c:v>
                </c:pt>
                <c:pt idx="177">
                  <c:v>32.200000000000003</c:v>
                </c:pt>
                <c:pt idx="178">
                  <c:v>30.1</c:v>
                </c:pt>
                <c:pt idx="179">
                  <c:v>31</c:v>
                </c:pt>
                <c:pt idx="180">
                  <c:v>34.1</c:v>
                </c:pt>
                <c:pt idx="181">
                  <c:v>34.200000000000003</c:v>
                </c:pt>
                <c:pt idx="182">
                  <c:v>34.4</c:v>
                </c:pt>
                <c:pt idx="183">
                  <c:v>34.6</c:v>
                </c:pt>
                <c:pt idx="184">
                  <c:v>33.4</c:v>
                </c:pt>
                <c:pt idx="185">
                  <c:v>31.3</c:v>
                </c:pt>
                <c:pt idx="186">
                  <c:v>31.8</c:v>
                </c:pt>
                <c:pt idx="187">
                  <c:v>35</c:v>
                </c:pt>
                <c:pt idx="188">
                  <c:v>35.1</c:v>
                </c:pt>
                <c:pt idx="189">
                  <c:v>35.200000000000003</c:v>
                </c:pt>
                <c:pt idx="190">
                  <c:v>35.299999999999997</c:v>
                </c:pt>
                <c:pt idx="191">
                  <c:v>34</c:v>
                </c:pt>
                <c:pt idx="192">
                  <c:v>31.2</c:v>
                </c:pt>
                <c:pt idx="193">
                  <c:v>29</c:v>
                </c:pt>
              </c:numCache>
            </c:numRef>
          </c:val>
          <c:smooth val="0"/>
          <c:extLst>
            <c:ext xmlns:c16="http://schemas.microsoft.com/office/drawing/2014/chart" uri="{C3380CC4-5D6E-409C-BE32-E72D297353CC}">
              <c16:uniqueId val="{00000005-49B6-4983-BB03-D47639E352E9}"/>
            </c:ext>
          </c:extLst>
        </c:ser>
        <c:ser>
          <c:idx val="11"/>
          <c:order val="2"/>
          <c:tx>
            <c:strRef>
              <c:f>'Figure 4'!$C$3</c:f>
              <c:strCache>
                <c:ptCount val="1"/>
                <c:pt idx="0">
                  <c:v>Forecast peak demands 2024</c:v>
                </c:pt>
              </c:strCache>
            </c:strRef>
          </c:tx>
          <c:spPr>
            <a:ln>
              <a:solidFill>
                <a:srgbClr val="000000"/>
              </a:solidFill>
            </a:ln>
            <a:effectLst/>
          </c:spPr>
          <c:marker>
            <c:symbol val="none"/>
          </c:marker>
          <c:cat>
            <c:numRef>
              <c:f>'Figure 4'!$A$4:$A$197</c:f>
              <c:numCache>
                <c:formatCode>dd\ mmm</c:formatCode>
                <c:ptCount val="194"/>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numCache>
            </c:numRef>
          </c:cat>
          <c:val>
            <c:numRef>
              <c:f>'Figure 4'!$C$4:$C$197</c:f>
              <c:numCache>
                <c:formatCode>0.0</c:formatCode>
                <c:ptCount val="194"/>
                <c:pt idx="0">
                  <c:v>32.969000000000001</c:v>
                </c:pt>
                <c:pt idx="1">
                  <c:v>32.582999999999998</c:v>
                </c:pt>
                <c:pt idx="2">
                  <c:v>31.064</c:v>
                </c:pt>
                <c:pt idx="3">
                  <c:v>29.041</c:v>
                </c:pt>
                <c:pt idx="4">
                  <c:v>29.407</c:v>
                </c:pt>
                <c:pt idx="5">
                  <c:v>31.916</c:v>
                </c:pt>
                <c:pt idx="6">
                  <c:v>32.023000000000003</c:v>
                </c:pt>
                <c:pt idx="7">
                  <c:v>31.638999999999999</c:v>
                </c:pt>
                <c:pt idx="8">
                  <c:v>31.513999999999999</c:v>
                </c:pt>
                <c:pt idx="9">
                  <c:v>30.073</c:v>
                </c:pt>
                <c:pt idx="10">
                  <c:v>27.779</c:v>
                </c:pt>
                <c:pt idx="11">
                  <c:v>28.477</c:v>
                </c:pt>
                <c:pt idx="12">
                  <c:v>31.431999999999999</c:v>
                </c:pt>
                <c:pt idx="13">
                  <c:v>31.401</c:v>
                </c:pt>
                <c:pt idx="14">
                  <c:v>31.326000000000001</c:v>
                </c:pt>
                <c:pt idx="15">
                  <c:v>31.138000000000002</c:v>
                </c:pt>
                <c:pt idx="16">
                  <c:v>29.399000000000001</c:v>
                </c:pt>
                <c:pt idx="17">
                  <c:v>27.183</c:v>
                </c:pt>
                <c:pt idx="18">
                  <c:v>26.978000000000002</c:v>
                </c:pt>
                <c:pt idx="19">
                  <c:v>28.427</c:v>
                </c:pt>
                <c:pt idx="20">
                  <c:v>30.454999999999998</c:v>
                </c:pt>
                <c:pt idx="21">
                  <c:v>30.501999999999999</c:v>
                </c:pt>
                <c:pt idx="22">
                  <c:v>30.373999999999999</c:v>
                </c:pt>
                <c:pt idx="23">
                  <c:v>28.738</c:v>
                </c:pt>
                <c:pt idx="24">
                  <c:v>26.134</c:v>
                </c:pt>
                <c:pt idx="25">
                  <c:v>26.655999999999999</c:v>
                </c:pt>
                <c:pt idx="26">
                  <c:v>30.094999999999999</c:v>
                </c:pt>
                <c:pt idx="27">
                  <c:v>29.672000000000001</c:v>
                </c:pt>
                <c:pt idx="28">
                  <c:v>29.628</c:v>
                </c:pt>
                <c:pt idx="29">
                  <c:v>29.59</c:v>
                </c:pt>
                <c:pt idx="30">
                  <c:v>28.042000000000002</c:v>
                </c:pt>
                <c:pt idx="31">
                  <c:v>25.501999999999999</c:v>
                </c:pt>
                <c:pt idx="32">
                  <c:v>26.411000000000001</c:v>
                </c:pt>
                <c:pt idx="33">
                  <c:v>29.605</c:v>
                </c:pt>
                <c:pt idx="34">
                  <c:v>29.204999999999998</c:v>
                </c:pt>
                <c:pt idx="35">
                  <c:v>29.07</c:v>
                </c:pt>
                <c:pt idx="36">
                  <c:v>28.966000000000001</c:v>
                </c:pt>
                <c:pt idx="37">
                  <c:v>27.353999999999999</c:v>
                </c:pt>
                <c:pt idx="38">
                  <c:v>24.18</c:v>
                </c:pt>
                <c:pt idx="39">
                  <c:v>23.907</c:v>
                </c:pt>
                <c:pt idx="40">
                  <c:v>25.849</c:v>
                </c:pt>
                <c:pt idx="41">
                  <c:v>27.568000000000001</c:v>
                </c:pt>
                <c:pt idx="42">
                  <c:v>28.411000000000001</c:v>
                </c:pt>
                <c:pt idx="43">
                  <c:v>28.324999999999999</c:v>
                </c:pt>
                <c:pt idx="44">
                  <c:v>26.552</c:v>
                </c:pt>
                <c:pt idx="45">
                  <c:v>24.547000000000001</c:v>
                </c:pt>
                <c:pt idx="46">
                  <c:v>25.824000000000002</c:v>
                </c:pt>
                <c:pt idx="47">
                  <c:v>28.2</c:v>
                </c:pt>
                <c:pt idx="48">
                  <c:v>28.056999999999999</c:v>
                </c:pt>
                <c:pt idx="49">
                  <c:v>28.007000000000001</c:v>
                </c:pt>
                <c:pt idx="50">
                  <c:v>27.968</c:v>
                </c:pt>
                <c:pt idx="51">
                  <c:v>26.459</c:v>
                </c:pt>
                <c:pt idx="52">
                  <c:v>24.263000000000002</c:v>
                </c:pt>
                <c:pt idx="53">
                  <c:v>25.114000000000001</c:v>
                </c:pt>
                <c:pt idx="54">
                  <c:v>27.692</c:v>
                </c:pt>
                <c:pt idx="55">
                  <c:v>27.651</c:v>
                </c:pt>
                <c:pt idx="56">
                  <c:v>27.649000000000001</c:v>
                </c:pt>
                <c:pt idx="57">
                  <c:v>27.626000000000001</c:v>
                </c:pt>
                <c:pt idx="58">
                  <c:v>26.786999999999999</c:v>
                </c:pt>
                <c:pt idx="59">
                  <c:v>24.077000000000002</c:v>
                </c:pt>
                <c:pt idx="60">
                  <c:v>24.896000000000001</c:v>
                </c:pt>
                <c:pt idx="61">
                  <c:v>27.728000000000002</c:v>
                </c:pt>
                <c:pt idx="62">
                  <c:v>27.852</c:v>
                </c:pt>
                <c:pt idx="63">
                  <c:v>27.87</c:v>
                </c:pt>
                <c:pt idx="64">
                  <c:v>27.885000000000002</c:v>
                </c:pt>
                <c:pt idx="65">
                  <c:v>26.634</c:v>
                </c:pt>
                <c:pt idx="66">
                  <c:v>24.463000000000001</c:v>
                </c:pt>
                <c:pt idx="67">
                  <c:v>24.795000000000002</c:v>
                </c:pt>
                <c:pt idx="68">
                  <c:v>27.597999999999999</c:v>
                </c:pt>
                <c:pt idx="69">
                  <c:v>27.681000000000001</c:v>
                </c:pt>
                <c:pt idx="70">
                  <c:v>27.716999999999999</c:v>
                </c:pt>
                <c:pt idx="71">
                  <c:v>27.738</c:v>
                </c:pt>
                <c:pt idx="72">
                  <c:v>26.539000000000001</c:v>
                </c:pt>
                <c:pt idx="73">
                  <c:v>24.471</c:v>
                </c:pt>
                <c:pt idx="74">
                  <c:v>25.277000000000001</c:v>
                </c:pt>
                <c:pt idx="75">
                  <c:v>28.640999999999998</c:v>
                </c:pt>
                <c:pt idx="76">
                  <c:v>27.959</c:v>
                </c:pt>
                <c:pt idx="77">
                  <c:v>27.981999999999999</c:v>
                </c:pt>
                <c:pt idx="78">
                  <c:v>28.010999999999999</c:v>
                </c:pt>
                <c:pt idx="79">
                  <c:v>26.571000000000002</c:v>
                </c:pt>
                <c:pt idx="80">
                  <c:v>24.47</c:v>
                </c:pt>
                <c:pt idx="81">
                  <c:v>25.177</c:v>
                </c:pt>
                <c:pt idx="82">
                  <c:v>27.998000000000001</c:v>
                </c:pt>
                <c:pt idx="83">
                  <c:v>28.105</c:v>
                </c:pt>
                <c:pt idx="84">
                  <c:v>28.103999999999999</c:v>
                </c:pt>
                <c:pt idx="85">
                  <c:v>28.105</c:v>
                </c:pt>
                <c:pt idx="86">
                  <c:v>26.919</c:v>
                </c:pt>
                <c:pt idx="87">
                  <c:v>24.411999999999999</c:v>
                </c:pt>
                <c:pt idx="88">
                  <c:v>25.420999999999999</c:v>
                </c:pt>
                <c:pt idx="89">
                  <c:v>27.638000000000002</c:v>
                </c:pt>
                <c:pt idx="90">
                  <c:v>27.475999999999999</c:v>
                </c:pt>
                <c:pt idx="91">
                  <c:v>27.472999999999999</c:v>
                </c:pt>
                <c:pt idx="92">
                  <c:v>27.460999999999999</c:v>
                </c:pt>
                <c:pt idx="93">
                  <c:v>26.26</c:v>
                </c:pt>
                <c:pt idx="94">
                  <c:v>24.062000000000001</c:v>
                </c:pt>
                <c:pt idx="95">
                  <c:v>24.736000000000001</c:v>
                </c:pt>
                <c:pt idx="96">
                  <c:v>27.908000000000001</c:v>
                </c:pt>
                <c:pt idx="97">
                  <c:v>27.678000000000001</c:v>
                </c:pt>
                <c:pt idx="98">
                  <c:v>27.678000000000001</c:v>
                </c:pt>
                <c:pt idx="99">
                  <c:v>27.681999999999999</c:v>
                </c:pt>
                <c:pt idx="100">
                  <c:v>26.494</c:v>
                </c:pt>
                <c:pt idx="101">
                  <c:v>24.122</c:v>
                </c:pt>
                <c:pt idx="102">
                  <c:v>24.837</c:v>
                </c:pt>
                <c:pt idx="103">
                  <c:v>27.626000000000001</c:v>
                </c:pt>
                <c:pt idx="104">
                  <c:v>27.635999999999999</c:v>
                </c:pt>
                <c:pt idx="105">
                  <c:v>27.655000000000001</c:v>
                </c:pt>
                <c:pt idx="106">
                  <c:v>27.684999999999999</c:v>
                </c:pt>
                <c:pt idx="107">
                  <c:v>26.373000000000001</c:v>
                </c:pt>
                <c:pt idx="108">
                  <c:v>24.286000000000001</c:v>
                </c:pt>
                <c:pt idx="109">
                  <c:v>25.199000000000002</c:v>
                </c:pt>
                <c:pt idx="110">
                  <c:v>27.869</c:v>
                </c:pt>
                <c:pt idx="111">
                  <c:v>27.946999999999999</c:v>
                </c:pt>
                <c:pt idx="112">
                  <c:v>27.978999999999999</c:v>
                </c:pt>
                <c:pt idx="113">
                  <c:v>28.045999999999999</c:v>
                </c:pt>
                <c:pt idx="114">
                  <c:v>26.620999999999999</c:v>
                </c:pt>
                <c:pt idx="115">
                  <c:v>24.678000000000001</c:v>
                </c:pt>
                <c:pt idx="116">
                  <c:v>25.347999999999999</c:v>
                </c:pt>
                <c:pt idx="117">
                  <c:v>28.105</c:v>
                </c:pt>
                <c:pt idx="118">
                  <c:v>27.712</c:v>
                </c:pt>
                <c:pt idx="119">
                  <c:v>27.763000000000002</c:v>
                </c:pt>
                <c:pt idx="120">
                  <c:v>27.84</c:v>
                </c:pt>
                <c:pt idx="121">
                  <c:v>26.64</c:v>
                </c:pt>
                <c:pt idx="122">
                  <c:v>24.984000000000002</c:v>
                </c:pt>
                <c:pt idx="123">
                  <c:v>25.399000000000001</c:v>
                </c:pt>
                <c:pt idx="124">
                  <c:v>28.317</c:v>
                </c:pt>
                <c:pt idx="125">
                  <c:v>28.234000000000002</c:v>
                </c:pt>
                <c:pt idx="126">
                  <c:v>28.317</c:v>
                </c:pt>
                <c:pt idx="127">
                  <c:v>28.407</c:v>
                </c:pt>
                <c:pt idx="128">
                  <c:v>27.361999999999998</c:v>
                </c:pt>
                <c:pt idx="129">
                  <c:v>24.576000000000001</c:v>
                </c:pt>
                <c:pt idx="130">
                  <c:v>24.753</c:v>
                </c:pt>
                <c:pt idx="131">
                  <c:v>26.359000000000002</c:v>
                </c:pt>
                <c:pt idx="132">
                  <c:v>29.077000000000002</c:v>
                </c:pt>
                <c:pt idx="133">
                  <c:v>29.096</c:v>
                </c:pt>
                <c:pt idx="134">
                  <c:v>29.184000000000001</c:v>
                </c:pt>
                <c:pt idx="135">
                  <c:v>28.154</c:v>
                </c:pt>
                <c:pt idx="136">
                  <c:v>26.187999999999999</c:v>
                </c:pt>
                <c:pt idx="137">
                  <c:v>27.189</c:v>
                </c:pt>
                <c:pt idx="138">
                  <c:v>30.06</c:v>
                </c:pt>
                <c:pt idx="139">
                  <c:v>30.145</c:v>
                </c:pt>
                <c:pt idx="140">
                  <c:v>30.251000000000001</c:v>
                </c:pt>
                <c:pt idx="141">
                  <c:v>30.361999999999998</c:v>
                </c:pt>
                <c:pt idx="142">
                  <c:v>29.138999999999999</c:v>
                </c:pt>
                <c:pt idx="143">
                  <c:v>27.128</c:v>
                </c:pt>
                <c:pt idx="144">
                  <c:v>27.754999999999999</c:v>
                </c:pt>
                <c:pt idx="145">
                  <c:v>30.37</c:v>
                </c:pt>
                <c:pt idx="146">
                  <c:v>30.753</c:v>
                </c:pt>
                <c:pt idx="147">
                  <c:v>30.875</c:v>
                </c:pt>
                <c:pt idx="148">
                  <c:v>31.007000000000001</c:v>
                </c:pt>
                <c:pt idx="149">
                  <c:v>29.771000000000001</c:v>
                </c:pt>
                <c:pt idx="150">
                  <c:v>27.759</c:v>
                </c:pt>
                <c:pt idx="151">
                  <c:v>28.385000000000002</c:v>
                </c:pt>
                <c:pt idx="152">
                  <c:v>31.433</c:v>
                </c:pt>
                <c:pt idx="153">
                  <c:v>31.541</c:v>
                </c:pt>
                <c:pt idx="154">
                  <c:v>31.654</c:v>
                </c:pt>
                <c:pt idx="155">
                  <c:v>31.751999999999999</c:v>
                </c:pt>
                <c:pt idx="156">
                  <c:v>30.521000000000001</c:v>
                </c:pt>
                <c:pt idx="157">
                  <c:v>28.523</c:v>
                </c:pt>
                <c:pt idx="158">
                  <c:v>29.207999999999998</c:v>
                </c:pt>
                <c:pt idx="159">
                  <c:v>32.03</c:v>
                </c:pt>
                <c:pt idx="160">
                  <c:v>32.140999999999998</c:v>
                </c:pt>
                <c:pt idx="161">
                  <c:v>32.256</c:v>
                </c:pt>
                <c:pt idx="162">
                  <c:v>32.369999999999997</c:v>
                </c:pt>
                <c:pt idx="163">
                  <c:v>31.135999999999999</c:v>
                </c:pt>
                <c:pt idx="164">
                  <c:v>28.98</c:v>
                </c:pt>
                <c:pt idx="165">
                  <c:v>29.949000000000002</c:v>
                </c:pt>
                <c:pt idx="166">
                  <c:v>32.834000000000003</c:v>
                </c:pt>
                <c:pt idx="167">
                  <c:v>32.948</c:v>
                </c:pt>
                <c:pt idx="168">
                  <c:v>33.079000000000001</c:v>
                </c:pt>
                <c:pt idx="169">
                  <c:v>33.220999999999997</c:v>
                </c:pt>
                <c:pt idx="170">
                  <c:v>32</c:v>
                </c:pt>
                <c:pt idx="171">
                  <c:v>29.994</c:v>
                </c:pt>
                <c:pt idx="172">
                  <c:v>30.760999999999999</c:v>
                </c:pt>
                <c:pt idx="173">
                  <c:v>33.631</c:v>
                </c:pt>
                <c:pt idx="174">
                  <c:v>33.735999999999997</c:v>
                </c:pt>
                <c:pt idx="175">
                  <c:v>33.851999999999997</c:v>
                </c:pt>
                <c:pt idx="176">
                  <c:v>33.951999999999998</c:v>
                </c:pt>
                <c:pt idx="177">
                  <c:v>32.674999999999997</c:v>
                </c:pt>
                <c:pt idx="178">
                  <c:v>30.577000000000002</c:v>
                </c:pt>
                <c:pt idx="179">
                  <c:v>31.390999999999998</c:v>
                </c:pt>
                <c:pt idx="180">
                  <c:v>34.295999999999999</c:v>
                </c:pt>
                <c:pt idx="181">
                  <c:v>34.216000000000001</c:v>
                </c:pt>
                <c:pt idx="182">
                  <c:v>34.348999999999997</c:v>
                </c:pt>
                <c:pt idx="183">
                  <c:v>34.481999999999999</c:v>
                </c:pt>
                <c:pt idx="184">
                  <c:v>33.274999999999999</c:v>
                </c:pt>
                <c:pt idx="185">
                  <c:v>31.306999999999999</c:v>
                </c:pt>
                <c:pt idx="186">
                  <c:v>32.290999999999997</c:v>
                </c:pt>
                <c:pt idx="187">
                  <c:v>35.003999999999998</c:v>
                </c:pt>
                <c:pt idx="188">
                  <c:v>35.143999999999998</c:v>
                </c:pt>
                <c:pt idx="189">
                  <c:v>35.289000000000001</c:v>
                </c:pt>
                <c:pt idx="190">
                  <c:v>35.423999999999999</c:v>
                </c:pt>
                <c:pt idx="191">
                  <c:v>34.174999999999997</c:v>
                </c:pt>
                <c:pt idx="192">
                  <c:v>31.587</c:v>
                </c:pt>
                <c:pt idx="193">
                  <c:v>33</c:v>
                </c:pt>
              </c:numCache>
            </c:numRef>
          </c:val>
          <c:smooth val="0"/>
          <c:extLst>
            <c:ext xmlns:c16="http://schemas.microsoft.com/office/drawing/2014/chart" uri="{C3380CC4-5D6E-409C-BE32-E72D297353CC}">
              <c16:uniqueId val="{00000001-49B6-4983-BB03-D47639E352E9}"/>
            </c:ext>
          </c:extLst>
        </c:ser>
        <c:ser>
          <c:idx val="0"/>
          <c:order val="3"/>
          <c:tx>
            <c:strRef>
              <c:f>'Figure 4'!$D$3</c:f>
              <c:strCache>
                <c:ptCount val="1"/>
                <c:pt idx="0">
                  <c:v>Daily summer peak 2023</c:v>
                </c:pt>
              </c:strCache>
            </c:strRef>
          </c:tx>
          <c:spPr>
            <a:ln w="22225">
              <a:solidFill>
                <a:srgbClr val="0000FF"/>
              </a:solidFill>
            </a:ln>
          </c:spPr>
          <c:marker>
            <c:symbol val="none"/>
          </c:marker>
          <c:cat>
            <c:numRef>
              <c:f>'Figure 4'!$A$4:$A$197</c:f>
              <c:numCache>
                <c:formatCode>dd\ mmm</c:formatCode>
                <c:ptCount val="194"/>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numCache>
            </c:numRef>
          </c:cat>
          <c:val>
            <c:numRef>
              <c:f>'Figure 4'!$D$4:$D$197</c:f>
              <c:numCache>
                <c:formatCode>0.0</c:formatCode>
                <c:ptCount val="194"/>
                <c:pt idx="0">
                  <c:v>32.1</c:v>
                </c:pt>
                <c:pt idx="1">
                  <c:v>32</c:v>
                </c:pt>
                <c:pt idx="2">
                  <c:v>31.7</c:v>
                </c:pt>
                <c:pt idx="3">
                  <c:v>29.1</c:v>
                </c:pt>
                <c:pt idx="4">
                  <c:v>30.9</c:v>
                </c:pt>
                <c:pt idx="5">
                  <c:v>34</c:v>
                </c:pt>
                <c:pt idx="6">
                  <c:v>32.4</c:v>
                </c:pt>
                <c:pt idx="7">
                  <c:v>32.799999999999997</c:v>
                </c:pt>
                <c:pt idx="8">
                  <c:v>33.9</c:v>
                </c:pt>
                <c:pt idx="9">
                  <c:v>30.9</c:v>
                </c:pt>
                <c:pt idx="10">
                  <c:v>27.7</c:v>
                </c:pt>
                <c:pt idx="11">
                  <c:v>27.4</c:v>
                </c:pt>
                <c:pt idx="12">
                  <c:v>28.6</c:v>
                </c:pt>
                <c:pt idx="13">
                  <c:v>30.8</c:v>
                </c:pt>
                <c:pt idx="14">
                  <c:v>30.7</c:v>
                </c:pt>
                <c:pt idx="15">
                  <c:v>31.6</c:v>
                </c:pt>
                <c:pt idx="16">
                  <c:v>30.5</c:v>
                </c:pt>
                <c:pt idx="17">
                  <c:v>27.7</c:v>
                </c:pt>
                <c:pt idx="18">
                  <c:v>26.4</c:v>
                </c:pt>
                <c:pt idx="19">
                  <c:v>28.1</c:v>
                </c:pt>
                <c:pt idx="20">
                  <c:v>30.2</c:v>
                </c:pt>
                <c:pt idx="21">
                  <c:v>29.7</c:v>
                </c:pt>
                <c:pt idx="22">
                  <c:v>29.4</c:v>
                </c:pt>
                <c:pt idx="23">
                  <c:v>28.5</c:v>
                </c:pt>
                <c:pt idx="24">
                  <c:v>26.2</c:v>
                </c:pt>
                <c:pt idx="25">
                  <c:v>26.6</c:v>
                </c:pt>
                <c:pt idx="26">
                  <c:v>29.3</c:v>
                </c:pt>
                <c:pt idx="27">
                  <c:v>29.8</c:v>
                </c:pt>
                <c:pt idx="28">
                  <c:v>28.8</c:v>
                </c:pt>
                <c:pt idx="29">
                  <c:v>29.4</c:v>
                </c:pt>
                <c:pt idx="30">
                  <c:v>28.5</c:v>
                </c:pt>
                <c:pt idx="31">
                  <c:v>25.3</c:v>
                </c:pt>
                <c:pt idx="32">
                  <c:v>25.4</c:v>
                </c:pt>
                <c:pt idx="33">
                  <c:v>28.1</c:v>
                </c:pt>
                <c:pt idx="34">
                  <c:v>28.3</c:v>
                </c:pt>
                <c:pt idx="35">
                  <c:v>28.5</c:v>
                </c:pt>
                <c:pt idx="36">
                  <c:v>28.4</c:v>
                </c:pt>
                <c:pt idx="37">
                  <c:v>27.2</c:v>
                </c:pt>
                <c:pt idx="38">
                  <c:v>24.6</c:v>
                </c:pt>
                <c:pt idx="39">
                  <c:v>23.9</c:v>
                </c:pt>
                <c:pt idx="40">
                  <c:v>25.5</c:v>
                </c:pt>
                <c:pt idx="41">
                  <c:v>27.8</c:v>
                </c:pt>
                <c:pt idx="42">
                  <c:v>27.8</c:v>
                </c:pt>
                <c:pt idx="43">
                  <c:v>27.6</c:v>
                </c:pt>
                <c:pt idx="44">
                  <c:v>25.9</c:v>
                </c:pt>
                <c:pt idx="45">
                  <c:v>24.2</c:v>
                </c:pt>
                <c:pt idx="46">
                  <c:v>25.2</c:v>
                </c:pt>
                <c:pt idx="47">
                  <c:v>27.5</c:v>
                </c:pt>
                <c:pt idx="48">
                  <c:v>28</c:v>
                </c:pt>
                <c:pt idx="49">
                  <c:v>28.1</c:v>
                </c:pt>
                <c:pt idx="50">
                  <c:v>27.6</c:v>
                </c:pt>
                <c:pt idx="51">
                  <c:v>27</c:v>
                </c:pt>
                <c:pt idx="52">
                  <c:v>25</c:v>
                </c:pt>
                <c:pt idx="53">
                  <c:v>26.2</c:v>
                </c:pt>
                <c:pt idx="54">
                  <c:v>28.7</c:v>
                </c:pt>
                <c:pt idx="55">
                  <c:v>28.9</c:v>
                </c:pt>
                <c:pt idx="56">
                  <c:v>28.8</c:v>
                </c:pt>
                <c:pt idx="57">
                  <c:v>28.6</c:v>
                </c:pt>
                <c:pt idx="58">
                  <c:v>26.7</c:v>
                </c:pt>
                <c:pt idx="59">
                  <c:v>24.8</c:v>
                </c:pt>
                <c:pt idx="60">
                  <c:v>26</c:v>
                </c:pt>
                <c:pt idx="61">
                  <c:v>28.3</c:v>
                </c:pt>
                <c:pt idx="62">
                  <c:v>28.7</c:v>
                </c:pt>
                <c:pt idx="63">
                  <c:v>28.5</c:v>
                </c:pt>
                <c:pt idx="64">
                  <c:v>29.2</c:v>
                </c:pt>
                <c:pt idx="65">
                  <c:v>27.4</c:v>
                </c:pt>
                <c:pt idx="66">
                  <c:v>25.4</c:v>
                </c:pt>
                <c:pt idx="67">
                  <c:v>26.7</c:v>
                </c:pt>
                <c:pt idx="68">
                  <c:v>27.7</c:v>
                </c:pt>
                <c:pt idx="69">
                  <c:v>28.8</c:v>
                </c:pt>
                <c:pt idx="70">
                  <c:v>28.4</c:v>
                </c:pt>
                <c:pt idx="71">
                  <c:v>27.8</c:v>
                </c:pt>
                <c:pt idx="72">
                  <c:v>27.3</c:v>
                </c:pt>
                <c:pt idx="73">
                  <c:v>24</c:v>
                </c:pt>
                <c:pt idx="74">
                  <c:v>24.9</c:v>
                </c:pt>
                <c:pt idx="75">
                  <c:v>28.4</c:v>
                </c:pt>
                <c:pt idx="76">
                  <c:v>28.6</c:v>
                </c:pt>
                <c:pt idx="77">
                  <c:v>28.3</c:v>
                </c:pt>
                <c:pt idx="78">
                  <c:v>28.6</c:v>
                </c:pt>
                <c:pt idx="79">
                  <c:v>28.1</c:v>
                </c:pt>
                <c:pt idx="80">
                  <c:v>26.3</c:v>
                </c:pt>
                <c:pt idx="81">
                  <c:v>26</c:v>
                </c:pt>
                <c:pt idx="82">
                  <c:v>28.8</c:v>
                </c:pt>
                <c:pt idx="83">
                  <c:v>28.1</c:v>
                </c:pt>
                <c:pt idx="84">
                  <c:v>28</c:v>
                </c:pt>
                <c:pt idx="85">
                  <c:v>28.4</c:v>
                </c:pt>
                <c:pt idx="86">
                  <c:v>28.9</c:v>
                </c:pt>
                <c:pt idx="87">
                  <c:v>25.1</c:v>
                </c:pt>
                <c:pt idx="88">
                  <c:v>26.1</c:v>
                </c:pt>
                <c:pt idx="89">
                  <c:v>29</c:v>
                </c:pt>
                <c:pt idx="90">
                  <c:v>28.5</c:v>
                </c:pt>
                <c:pt idx="91">
                  <c:v>29.1</c:v>
                </c:pt>
                <c:pt idx="92">
                  <c:v>28.4</c:v>
                </c:pt>
                <c:pt idx="93">
                  <c:v>27.6</c:v>
                </c:pt>
                <c:pt idx="94">
                  <c:v>26.1</c:v>
                </c:pt>
                <c:pt idx="95">
                  <c:v>26.6</c:v>
                </c:pt>
                <c:pt idx="96">
                  <c:v>28.8</c:v>
                </c:pt>
                <c:pt idx="97">
                  <c:v>28.2</c:v>
                </c:pt>
                <c:pt idx="98">
                  <c:v>29.4</c:v>
                </c:pt>
                <c:pt idx="99">
                  <c:v>29.1</c:v>
                </c:pt>
                <c:pt idx="100">
                  <c:v>27.2</c:v>
                </c:pt>
                <c:pt idx="101">
                  <c:v>24.8</c:v>
                </c:pt>
                <c:pt idx="102">
                  <c:v>26.2</c:v>
                </c:pt>
                <c:pt idx="103">
                  <c:v>29.2</c:v>
                </c:pt>
                <c:pt idx="104">
                  <c:v>28</c:v>
                </c:pt>
                <c:pt idx="105">
                  <c:v>29.3</c:v>
                </c:pt>
                <c:pt idx="106">
                  <c:v>28.6</c:v>
                </c:pt>
                <c:pt idx="107">
                  <c:v>26.6</c:v>
                </c:pt>
                <c:pt idx="108">
                  <c:v>25.5</c:v>
                </c:pt>
                <c:pt idx="109">
                  <c:v>26.3</c:v>
                </c:pt>
                <c:pt idx="110">
                  <c:v>28.1</c:v>
                </c:pt>
                <c:pt idx="111">
                  <c:v>28.8</c:v>
                </c:pt>
                <c:pt idx="112">
                  <c:v>29.1</c:v>
                </c:pt>
                <c:pt idx="113">
                  <c:v>28.7</c:v>
                </c:pt>
                <c:pt idx="114">
                  <c:v>27.6</c:v>
                </c:pt>
                <c:pt idx="115">
                  <c:v>25.5</c:v>
                </c:pt>
                <c:pt idx="116">
                  <c:v>26.1</c:v>
                </c:pt>
                <c:pt idx="117">
                  <c:v>28.3</c:v>
                </c:pt>
                <c:pt idx="118">
                  <c:v>28.6</c:v>
                </c:pt>
                <c:pt idx="119">
                  <c:v>29.3</c:v>
                </c:pt>
                <c:pt idx="120">
                  <c:v>29.8</c:v>
                </c:pt>
                <c:pt idx="121">
                  <c:v>29.2</c:v>
                </c:pt>
                <c:pt idx="122">
                  <c:v>25.5</c:v>
                </c:pt>
                <c:pt idx="123">
                  <c:v>25.9</c:v>
                </c:pt>
                <c:pt idx="124">
                  <c:v>29.3</c:v>
                </c:pt>
                <c:pt idx="125">
                  <c:v>28.9</c:v>
                </c:pt>
                <c:pt idx="126">
                  <c:v>28.8</c:v>
                </c:pt>
                <c:pt idx="127">
                  <c:v>28.9</c:v>
                </c:pt>
                <c:pt idx="128">
                  <c:v>26.9</c:v>
                </c:pt>
                <c:pt idx="129">
                  <c:v>25.2</c:v>
                </c:pt>
                <c:pt idx="130">
                  <c:v>25.3</c:v>
                </c:pt>
                <c:pt idx="131">
                  <c:v>26.6</c:v>
                </c:pt>
                <c:pt idx="132">
                  <c:v>29.2</c:v>
                </c:pt>
                <c:pt idx="133">
                  <c:v>29</c:v>
                </c:pt>
                <c:pt idx="134">
                  <c:v>29.6</c:v>
                </c:pt>
                <c:pt idx="135">
                  <c:v>27.9</c:v>
                </c:pt>
                <c:pt idx="136">
                  <c:v>25.7</c:v>
                </c:pt>
                <c:pt idx="137">
                  <c:v>27.1</c:v>
                </c:pt>
                <c:pt idx="138">
                  <c:v>30.8</c:v>
                </c:pt>
                <c:pt idx="139">
                  <c:v>31.7</c:v>
                </c:pt>
                <c:pt idx="140">
                  <c:v>31.6</c:v>
                </c:pt>
                <c:pt idx="141">
                  <c:v>31.7</c:v>
                </c:pt>
                <c:pt idx="142">
                  <c:v>29.6</c:v>
                </c:pt>
                <c:pt idx="143">
                  <c:v>27.9</c:v>
                </c:pt>
                <c:pt idx="144">
                  <c:v>28.6</c:v>
                </c:pt>
                <c:pt idx="145">
                  <c:v>31.1</c:v>
                </c:pt>
                <c:pt idx="146">
                  <c:v>31</c:v>
                </c:pt>
                <c:pt idx="147">
                  <c:v>31.3</c:v>
                </c:pt>
                <c:pt idx="148">
                  <c:v>30.5</c:v>
                </c:pt>
                <c:pt idx="149">
                  <c:v>30</c:v>
                </c:pt>
                <c:pt idx="150">
                  <c:v>28</c:v>
                </c:pt>
                <c:pt idx="151">
                  <c:v>29.2</c:v>
                </c:pt>
                <c:pt idx="152">
                  <c:v>31.6</c:v>
                </c:pt>
                <c:pt idx="153">
                  <c:v>31.9</c:v>
                </c:pt>
                <c:pt idx="154">
                  <c:v>32.299999999999997</c:v>
                </c:pt>
                <c:pt idx="155">
                  <c:v>32.1</c:v>
                </c:pt>
                <c:pt idx="156">
                  <c:v>30.7</c:v>
                </c:pt>
                <c:pt idx="157">
                  <c:v>28.5</c:v>
                </c:pt>
                <c:pt idx="158">
                  <c:v>28.7</c:v>
                </c:pt>
                <c:pt idx="159">
                  <c:v>32.4</c:v>
                </c:pt>
                <c:pt idx="160">
                  <c:v>32.200000000000003</c:v>
                </c:pt>
                <c:pt idx="161">
                  <c:v>33</c:v>
                </c:pt>
                <c:pt idx="162">
                  <c:v>32.6</c:v>
                </c:pt>
                <c:pt idx="163">
                  <c:v>31.1</c:v>
                </c:pt>
                <c:pt idx="164">
                  <c:v>29</c:v>
                </c:pt>
                <c:pt idx="165">
                  <c:v>29.7</c:v>
                </c:pt>
                <c:pt idx="166">
                  <c:v>32.6</c:v>
                </c:pt>
                <c:pt idx="167">
                  <c:v>32.5</c:v>
                </c:pt>
                <c:pt idx="168">
                  <c:v>33.1</c:v>
                </c:pt>
                <c:pt idx="169">
                  <c:v>33.4</c:v>
                </c:pt>
                <c:pt idx="170">
                  <c:v>32.200000000000003</c:v>
                </c:pt>
                <c:pt idx="171">
                  <c:v>28.6</c:v>
                </c:pt>
                <c:pt idx="172">
                  <c:v>29.2</c:v>
                </c:pt>
                <c:pt idx="173">
                  <c:v>32.700000000000003</c:v>
                </c:pt>
                <c:pt idx="174">
                  <c:v>32.799999999999997</c:v>
                </c:pt>
                <c:pt idx="175">
                  <c:v>33.799999999999997</c:v>
                </c:pt>
                <c:pt idx="176">
                  <c:v>33.6</c:v>
                </c:pt>
                <c:pt idx="177">
                  <c:v>33.799999999999997</c:v>
                </c:pt>
                <c:pt idx="178">
                  <c:v>30.6</c:v>
                </c:pt>
                <c:pt idx="179">
                  <c:v>32.1</c:v>
                </c:pt>
                <c:pt idx="180">
                  <c:v>36.299999999999997</c:v>
                </c:pt>
                <c:pt idx="181">
                  <c:v>35.9</c:v>
                </c:pt>
                <c:pt idx="182">
                  <c:v>36.4</c:v>
                </c:pt>
                <c:pt idx="183">
                  <c:v>34.9</c:v>
                </c:pt>
                <c:pt idx="184">
                  <c:v>35</c:v>
                </c:pt>
                <c:pt idx="185">
                  <c:v>32</c:v>
                </c:pt>
                <c:pt idx="186">
                  <c:v>31.5</c:v>
                </c:pt>
                <c:pt idx="187">
                  <c:v>36.200000000000003</c:v>
                </c:pt>
                <c:pt idx="188">
                  <c:v>36.299999999999997</c:v>
                </c:pt>
                <c:pt idx="189">
                  <c:v>36.4</c:v>
                </c:pt>
                <c:pt idx="190">
                  <c:v>35.6</c:v>
                </c:pt>
                <c:pt idx="191">
                  <c:v>36</c:v>
                </c:pt>
                <c:pt idx="192">
                  <c:v>34.4</c:v>
                </c:pt>
                <c:pt idx="193">
                  <c:v>32.5</c:v>
                </c:pt>
              </c:numCache>
            </c:numRef>
          </c:val>
          <c:smooth val="0"/>
          <c:extLst>
            <c:ext xmlns:c16="http://schemas.microsoft.com/office/drawing/2014/chart" uri="{C3380CC4-5D6E-409C-BE32-E72D297353CC}">
              <c16:uniqueId val="{00000001-A08B-4441-9ADA-653CEB3D0869}"/>
            </c:ext>
          </c:extLst>
        </c:ser>
        <c:dLbls>
          <c:showLegendKey val="0"/>
          <c:showVal val="0"/>
          <c:showCatName val="0"/>
          <c:showSerName val="0"/>
          <c:showPercent val="0"/>
          <c:showBubbleSize val="0"/>
        </c:dLbls>
        <c:marker val="1"/>
        <c:smooth val="0"/>
        <c:axId val="803147912"/>
        <c:axId val="920212264"/>
      </c:lineChart>
      <c:dateAx>
        <c:axId val="803147912"/>
        <c:scaling>
          <c:orientation val="minMax"/>
          <c:min val="45399"/>
        </c:scaling>
        <c:delete val="0"/>
        <c:axPos val="b"/>
        <c:title>
          <c:tx>
            <c:rich>
              <a:bodyPr rot="0" vert="horz"/>
              <a:lstStyle/>
              <a:p>
                <a:pPr>
                  <a:defRPr>
                    <a:solidFill>
                      <a:schemeClr val="tx1"/>
                    </a:solidFill>
                  </a:defRPr>
                </a:pPr>
                <a:r>
                  <a:rPr lang="en-US">
                    <a:solidFill>
                      <a:schemeClr val="tx1"/>
                    </a:solidFill>
                  </a:rPr>
                  <a:t>Date</a:t>
                </a:r>
              </a:p>
            </c:rich>
          </c:tx>
          <c:overlay val="0"/>
          <c:spPr>
            <a:noFill/>
            <a:ln>
              <a:noFill/>
            </a:ln>
            <a:effectLst/>
          </c:sp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solidFill>
                  <a:schemeClr val="tx1"/>
                </a:solidFill>
              </a:defRPr>
            </a:pPr>
            <a:endParaRPr lang="en-US"/>
          </a:p>
        </c:txPr>
        <c:crossAx val="920212264"/>
        <c:crosses val="autoZero"/>
        <c:auto val="1"/>
        <c:lblOffset val="100"/>
        <c:baseTimeUnit val="days"/>
      </c:dateAx>
      <c:valAx>
        <c:axId val="920212264"/>
        <c:scaling>
          <c:orientation val="minMax"/>
          <c:max val="45"/>
          <c:min val="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solidFill>
                      <a:schemeClr val="tx1"/>
                    </a:solidFill>
                  </a:defRPr>
                </a:pPr>
                <a:r>
                  <a:rPr lang="en-US">
                    <a:solidFill>
                      <a:schemeClr val="tx1"/>
                    </a:solidFill>
                  </a:rPr>
                  <a:t>Demand GW</a:t>
                </a:r>
              </a:p>
            </c:rich>
          </c:tx>
          <c:layout>
            <c:manualLayout>
              <c:xMode val="edge"/>
              <c:yMode val="edge"/>
              <c:x val="1.2172993827160491E-2"/>
              <c:y val="0.25759999441371989"/>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solidFill>
                  <a:schemeClr val="tx1"/>
                </a:solidFill>
              </a:defRPr>
            </a:pPr>
            <a:endParaRPr lang="en-US"/>
          </a:p>
        </c:txPr>
        <c:crossAx val="803147912"/>
        <c:crosses val="autoZero"/>
        <c:crossBetween val="between"/>
        <c:majorUnit val="2"/>
      </c:valAx>
    </c:plotArea>
    <c:legend>
      <c:legendPos val="b"/>
      <c:layout>
        <c:manualLayout>
          <c:xMode val="edge"/>
          <c:yMode val="edge"/>
          <c:x val="3.1942052469135805E-2"/>
          <c:y val="0.91418873247304611"/>
          <c:w val="0.58037978395061729"/>
          <c:h val="8.5811267526953797E-2"/>
        </c:manualLayout>
      </c:layout>
      <c:overlay val="0"/>
      <c:spPr>
        <a:noFill/>
        <a:ln>
          <a:noFill/>
        </a:ln>
        <a:effectLst/>
      </c:spPr>
      <c:txPr>
        <a:bodyPr rot="0" vert="horz"/>
        <a:lstStyle/>
        <a:p>
          <a:pPr>
            <a:defRPr/>
          </a:pPr>
          <a:endParaRPr lang="en-US"/>
        </a:p>
      </c:txPr>
    </c:legend>
    <c:plotVisOnly val="0"/>
    <c:dispBlanksAs val="gap"/>
    <c:showDLblsOverMax val="0"/>
    <c:extLst/>
  </c:chart>
  <c:spPr>
    <a:solidFill>
      <a:schemeClr val="bg1"/>
    </a:solidFill>
    <a:ln w="9525" cap="flat" cmpd="sng" algn="ctr">
      <a:noFill/>
      <a:round/>
    </a:ln>
    <a:effectLst/>
  </c:spPr>
  <c:txPr>
    <a:bodyPr/>
    <a:lstStyle/>
    <a:p>
      <a:pPr>
        <a:defRPr sz="2000">
          <a:solidFill>
            <a:schemeClr val="tx1">
              <a:lumMod val="75000"/>
            </a:schemeClr>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0626860204012"/>
          <c:y val="2.482919153208717E-2"/>
          <c:w val="0.87080600764044558"/>
          <c:h val="0.7146667231963888"/>
        </c:manualLayout>
      </c:layout>
      <c:areaChart>
        <c:grouping val="stacked"/>
        <c:varyColors val="0"/>
        <c:ser>
          <c:idx val="0"/>
          <c:order val="0"/>
          <c:tx>
            <c:strRef>
              <c:f>'Figure 5'!$B$3</c:f>
              <c:strCache>
                <c:ptCount val="1"/>
                <c:pt idx="0">
                  <c:v>Lower Demand</c:v>
                </c:pt>
              </c:strCache>
            </c:strRef>
          </c:tx>
          <c:spPr>
            <a:noFill/>
            <a:ln>
              <a:noFill/>
            </a:ln>
            <a:effectLst/>
          </c:spPr>
          <c:cat>
            <c:numRef>
              <c:f>'Figure 5'!$A$4:$A$198</c:f>
              <c:numCache>
                <c:formatCode>m/d/yyyy</c:formatCode>
                <c:ptCount val="195"/>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numCache>
            </c:numRef>
          </c:cat>
          <c:val>
            <c:numRef>
              <c:f>'Figure 5'!$B$4:$B$198</c:f>
              <c:numCache>
                <c:formatCode>0.0</c:formatCode>
                <c:ptCount val="195"/>
                <c:pt idx="0">
                  <c:v>19.6159007786793</c:v>
                </c:pt>
                <c:pt idx="1">
                  <c:v>19.551928862392099</c:v>
                </c:pt>
                <c:pt idx="2">
                  <c:v>19.331476948754101</c:v>
                </c:pt>
                <c:pt idx="3">
                  <c:v>16.806454577234099</c:v>
                </c:pt>
                <c:pt idx="4">
                  <c:v>16.971993408448899</c:v>
                </c:pt>
                <c:pt idx="5">
                  <c:v>18.4229619646736</c:v>
                </c:pt>
                <c:pt idx="6">
                  <c:v>19.272407258303502</c:v>
                </c:pt>
                <c:pt idx="7">
                  <c:v>19.249404567631501</c:v>
                </c:pt>
                <c:pt idx="8">
                  <c:v>19.203386857142902</c:v>
                </c:pt>
                <c:pt idx="9">
                  <c:v>18.867202706409497</c:v>
                </c:pt>
                <c:pt idx="10">
                  <c:v>15.883242244337801</c:v>
                </c:pt>
                <c:pt idx="11">
                  <c:v>16.152515080752501</c:v>
                </c:pt>
                <c:pt idx="12">
                  <c:v>17.963360386017499</c:v>
                </c:pt>
                <c:pt idx="13">
                  <c:v>18.684553986213903</c:v>
                </c:pt>
                <c:pt idx="14">
                  <c:v>18.648314322064699</c:v>
                </c:pt>
                <c:pt idx="15">
                  <c:v>18.5798992983418</c:v>
                </c:pt>
                <c:pt idx="16">
                  <c:v>18.230627002508001</c:v>
                </c:pt>
                <c:pt idx="17">
                  <c:v>14.661135904509099</c:v>
                </c:pt>
                <c:pt idx="18">
                  <c:v>14.7540346437158</c:v>
                </c:pt>
                <c:pt idx="19">
                  <c:v>14.902032059257602</c:v>
                </c:pt>
                <c:pt idx="20">
                  <c:v>17.499271053144501</c:v>
                </c:pt>
                <c:pt idx="21">
                  <c:v>18.276499379167301</c:v>
                </c:pt>
                <c:pt idx="22">
                  <c:v>18.252469583109399</c:v>
                </c:pt>
                <c:pt idx="23">
                  <c:v>17.802843944450402</c:v>
                </c:pt>
                <c:pt idx="24">
                  <c:v>14.707414871207201</c:v>
                </c:pt>
                <c:pt idx="25">
                  <c:v>15.2574303020009</c:v>
                </c:pt>
                <c:pt idx="26">
                  <c:v>17.227445160602002</c:v>
                </c:pt>
                <c:pt idx="27">
                  <c:v>18.042704952323202</c:v>
                </c:pt>
                <c:pt idx="28">
                  <c:v>17.968944367225198</c:v>
                </c:pt>
                <c:pt idx="29">
                  <c:v>17.885474536037698</c:v>
                </c:pt>
                <c:pt idx="30">
                  <c:v>17.584680299778899</c:v>
                </c:pt>
                <c:pt idx="31">
                  <c:v>14.515066296817199</c:v>
                </c:pt>
                <c:pt idx="32">
                  <c:v>14.9969886711493</c:v>
                </c:pt>
                <c:pt idx="33">
                  <c:v>16.722045808334197</c:v>
                </c:pt>
                <c:pt idx="34">
                  <c:v>17.551966867652997</c:v>
                </c:pt>
                <c:pt idx="35">
                  <c:v>17.5107924746112</c:v>
                </c:pt>
                <c:pt idx="36">
                  <c:v>17.476138283891398</c:v>
                </c:pt>
                <c:pt idx="37">
                  <c:v>17.132630470483697</c:v>
                </c:pt>
                <c:pt idx="38">
                  <c:v>13.909368282929499</c:v>
                </c:pt>
                <c:pt idx="39">
                  <c:v>13.506630788694599</c:v>
                </c:pt>
                <c:pt idx="40">
                  <c:v>14.168875233027199</c:v>
                </c:pt>
                <c:pt idx="41">
                  <c:v>16.454252607488499</c:v>
                </c:pt>
                <c:pt idx="42">
                  <c:v>17.241080454586402</c:v>
                </c:pt>
                <c:pt idx="43">
                  <c:v>17.2411734376401</c:v>
                </c:pt>
                <c:pt idx="44">
                  <c:v>17.077702331516999</c:v>
                </c:pt>
                <c:pt idx="45">
                  <c:v>14.460406345351799</c:v>
                </c:pt>
                <c:pt idx="46">
                  <c:v>14.690362912026901</c:v>
                </c:pt>
                <c:pt idx="47">
                  <c:v>16.282437423755201</c:v>
                </c:pt>
                <c:pt idx="48">
                  <c:v>17.231248930283698</c:v>
                </c:pt>
                <c:pt idx="49">
                  <c:v>17.246575594143199</c:v>
                </c:pt>
                <c:pt idx="50">
                  <c:v>17.191633893819798</c:v>
                </c:pt>
                <c:pt idx="51">
                  <c:v>16.932935947163301</c:v>
                </c:pt>
                <c:pt idx="52">
                  <c:v>14.500475759934099</c:v>
                </c:pt>
                <c:pt idx="53">
                  <c:v>14.657931839337699</c:v>
                </c:pt>
                <c:pt idx="54">
                  <c:v>16.1898821164047</c:v>
                </c:pt>
                <c:pt idx="55">
                  <c:v>17.0344023116802</c:v>
                </c:pt>
                <c:pt idx="56">
                  <c:v>16.939274513901399</c:v>
                </c:pt>
                <c:pt idx="57">
                  <c:v>16.905495942015399</c:v>
                </c:pt>
                <c:pt idx="58">
                  <c:v>16.722408881205599</c:v>
                </c:pt>
                <c:pt idx="59">
                  <c:v>14.005276950642699</c:v>
                </c:pt>
                <c:pt idx="60">
                  <c:v>14.231232199711199</c:v>
                </c:pt>
                <c:pt idx="61">
                  <c:v>15.923351883212499</c:v>
                </c:pt>
                <c:pt idx="62">
                  <c:v>16.7535189670376</c:v>
                </c:pt>
                <c:pt idx="63">
                  <c:v>16.7741326097394</c:v>
                </c:pt>
                <c:pt idx="64">
                  <c:v>16.8191994678021</c:v>
                </c:pt>
                <c:pt idx="65">
                  <c:v>16.620734354613198</c:v>
                </c:pt>
                <c:pt idx="66">
                  <c:v>14.028305941568501</c:v>
                </c:pt>
                <c:pt idx="67">
                  <c:v>14.277429811974299</c:v>
                </c:pt>
                <c:pt idx="68">
                  <c:v>15.947773890537999</c:v>
                </c:pt>
                <c:pt idx="69">
                  <c:v>16.889836540326101</c:v>
                </c:pt>
                <c:pt idx="70">
                  <c:v>16.956335214584698</c:v>
                </c:pt>
                <c:pt idx="71">
                  <c:v>17.005550365500198</c:v>
                </c:pt>
                <c:pt idx="72">
                  <c:v>16.884872540207201</c:v>
                </c:pt>
                <c:pt idx="73">
                  <c:v>14.3211598935869</c:v>
                </c:pt>
                <c:pt idx="74">
                  <c:v>14.6485360656871</c:v>
                </c:pt>
                <c:pt idx="75">
                  <c:v>16.233992836180999</c:v>
                </c:pt>
                <c:pt idx="76">
                  <c:v>17.191939871900999</c:v>
                </c:pt>
                <c:pt idx="77">
                  <c:v>17.204269130085599</c:v>
                </c:pt>
                <c:pt idx="78">
                  <c:v>17.178293964782501</c:v>
                </c:pt>
                <c:pt idx="79">
                  <c:v>17.076025026067398</c:v>
                </c:pt>
                <c:pt idx="80">
                  <c:v>14.7021089928284</c:v>
                </c:pt>
                <c:pt idx="81">
                  <c:v>14.946787864767501</c:v>
                </c:pt>
                <c:pt idx="82">
                  <c:v>16.2990967285489</c:v>
                </c:pt>
                <c:pt idx="83">
                  <c:v>17.226340217535597</c:v>
                </c:pt>
                <c:pt idx="84">
                  <c:v>17.1493577433707</c:v>
                </c:pt>
                <c:pt idx="85">
                  <c:v>17.183433990703602</c:v>
                </c:pt>
                <c:pt idx="86">
                  <c:v>17.056861200236799</c:v>
                </c:pt>
                <c:pt idx="87">
                  <c:v>14.774639485909599</c:v>
                </c:pt>
                <c:pt idx="88">
                  <c:v>14.848767322829401</c:v>
                </c:pt>
                <c:pt idx="89">
                  <c:v>16.2705260667346</c:v>
                </c:pt>
                <c:pt idx="90">
                  <c:v>17.171370216633399</c:v>
                </c:pt>
                <c:pt idx="91">
                  <c:v>17.136755096319899</c:v>
                </c:pt>
                <c:pt idx="92">
                  <c:v>17.199565568434597</c:v>
                </c:pt>
                <c:pt idx="93">
                  <c:v>17.132701286240803</c:v>
                </c:pt>
                <c:pt idx="94">
                  <c:v>14.926122892239199</c:v>
                </c:pt>
                <c:pt idx="95">
                  <c:v>15.002206530096201</c:v>
                </c:pt>
                <c:pt idx="96">
                  <c:v>16.305430441290198</c:v>
                </c:pt>
                <c:pt idx="97">
                  <c:v>17.249333738775498</c:v>
                </c:pt>
                <c:pt idx="98">
                  <c:v>17.290648311656298</c:v>
                </c:pt>
                <c:pt idx="99">
                  <c:v>17.3200656156076</c:v>
                </c:pt>
                <c:pt idx="100">
                  <c:v>17.237921691827701</c:v>
                </c:pt>
                <c:pt idx="101">
                  <c:v>15.2277066101276</c:v>
                </c:pt>
                <c:pt idx="102">
                  <c:v>15.059483554861499</c:v>
                </c:pt>
                <c:pt idx="103">
                  <c:v>16.404348084508101</c:v>
                </c:pt>
                <c:pt idx="104">
                  <c:v>17.3263093949184</c:v>
                </c:pt>
                <c:pt idx="105">
                  <c:v>17.315032584529501</c:v>
                </c:pt>
                <c:pt idx="106">
                  <c:v>17.281562190004902</c:v>
                </c:pt>
                <c:pt idx="107">
                  <c:v>17.2356178156803</c:v>
                </c:pt>
                <c:pt idx="108">
                  <c:v>15.469472368324499</c:v>
                </c:pt>
                <c:pt idx="109">
                  <c:v>15.073448866434601</c:v>
                </c:pt>
                <c:pt idx="110">
                  <c:v>16.171016787254402</c:v>
                </c:pt>
                <c:pt idx="111">
                  <c:v>17.113393817645598</c:v>
                </c:pt>
                <c:pt idx="112">
                  <c:v>17.107807578226101</c:v>
                </c:pt>
                <c:pt idx="113">
                  <c:v>17.091630600351497</c:v>
                </c:pt>
                <c:pt idx="114">
                  <c:v>17.0628276291657</c:v>
                </c:pt>
                <c:pt idx="115">
                  <c:v>15.675329720100999</c:v>
                </c:pt>
                <c:pt idx="116">
                  <c:v>15.176731501966399</c:v>
                </c:pt>
                <c:pt idx="117">
                  <c:v>16.2011470604766</c:v>
                </c:pt>
                <c:pt idx="118">
                  <c:v>17.107469028432799</c:v>
                </c:pt>
                <c:pt idx="119">
                  <c:v>17.073184153608501</c:v>
                </c:pt>
                <c:pt idx="120">
                  <c:v>17.108144677694799</c:v>
                </c:pt>
                <c:pt idx="121">
                  <c:v>17.131236590175099</c:v>
                </c:pt>
                <c:pt idx="122">
                  <c:v>15.885094679079701</c:v>
                </c:pt>
                <c:pt idx="123">
                  <c:v>15.3000723861462</c:v>
                </c:pt>
                <c:pt idx="124">
                  <c:v>16.290736966842601</c:v>
                </c:pt>
                <c:pt idx="125">
                  <c:v>17.2237213110166</c:v>
                </c:pt>
                <c:pt idx="126">
                  <c:v>17.110438678857498</c:v>
                </c:pt>
                <c:pt idx="127">
                  <c:v>17.126694432301399</c:v>
                </c:pt>
                <c:pt idx="128">
                  <c:v>17.101426407525999</c:v>
                </c:pt>
                <c:pt idx="129">
                  <c:v>15.651381616855401</c:v>
                </c:pt>
                <c:pt idx="130">
                  <c:v>14.930704517272499</c:v>
                </c:pt>
                <c:pt idx="131">
                  <c:v>15.1851218447832</c:v>
                </c:pt>
                <c:pt idx="132">
                  <c:v>16.094610305800298</c:v>
                </c:pt>
                <c:pt idx="133">
                  <c:v>17.240414586169603</c:v>
                </c:pt>
                <c:pt idx="134">
                  <c:v>17.2558276547527</c:v>
                </c:pt>
                <c:pt idx="135">
                  <c:v>17.177418306426301</c:v>
                </c:pt>
                <c:pt idx="136">
                  <c:v>15.6237255636689</c:v>
                </c:pt>
                <c:pt idx="137">
                  <c:v>15.073321245445401</c:v>
                </c:pt>
                <c:pt idx="138">
                  <c:v>16.216408287883098</c:v>
                </c:pt>
                <c:pt idx="139">
                  <c:v>17.091306608676803</c:v>
                </c:pt>
                <c:pt idx="140">
                  <c:v>17.1166735556539</c:v>
                </c:pt>
                <c:pt idx="141">
                  <c:v>17.106884963329101</c:v>
                </c:pt>
                <c:pt idx="142">
                  <c:v>17.058029805282498</c:v>
                </c:pt>
                <c:pt idx="143">
                  <c:v>15.275300191195299</c:v>
                </c:pt>
                <c:pt idx="144">
                  <c:v>14.7854727127731</c:v>
                </c:pt>
                <c:pt idx="145">
                  <c:v>15.9227357652961</c:v>
                </c:pt>
                <c:pt idx="146">
                  <c:v>16.863665449001498</c:v>
                </c:pt>
                <c:pt idx="147">
                  <c:v>16.7935911167156</c:v>
                </c:pt>
                <c:pt idx="148">
                  <c:v>16.762022931305697</c:v>
                </c:pt>
                <c:pt idx="149">
                  <c:v>16.772145266682099</c:v>
                </c:pt>
                <c:pt idx="150">
                  <c:v>15.396257434311199</c:v>
                </c:pt>
                <c:pt idx="151">
                  <c:v>14.8398631074959</c:v>
                </c:pt>
                <c:pt idx="152">
                  <c:v>15.809663261260601</c:v>
                </c:pt>
                <c:pt idx="153">
                  <c:v>16.7229626551004</c:v>
                </c:pt>
                <c:pt idx="154">
                  <c:v>16.765775583362199</c:v>
                </c:pt>
                <c:pt idx="155">
                  <c:v>16.805573041443498</c:v>
                </c:pt>
                <c:pt idx="156">
                  <c:v>16.914021139137599</c:v>
                </c:pt>
                <c:pt idx="157">
                  <c:v>15.849345359847501</c:v>
                </c:pt>
                <c:pt idx="158">
                  <c:v>15.1616174747926</c:v>
                </c:pt>
                <c:pt idx="159">
                  <c:v>16.105980412625399</c:v>
                </c:pt>
                <c:pt idx="160">
                  <c:v>17.016013406519502</c:v>
                </c:pt>
                <c:pt idx="161">
                  <c:v>16.925306043133698</c:v>
                </c:pt>
                <c:pt idx="162">
                  <c:v>16.9877879361681</c:v>
                </c:pt>
                <c:pt idx="163">
                  <c:v>16.890269795984601</c:v>
                </c:pt>
                <c:pt idx="164">
                  <c:v>15.844515049471401</c:v>
                </c:pt>
                <c:pt idx="165">
                  <c:v>14.967683921812801</c:v>
                </c:pt>
                <c:pt idx="166">
                  <c:v>15.925312929869401</c:v>
                </c:pt>
                <c:pt idx="167">
                  <c:v>16.911334488080101</c:v>
                </c:pt>
                <c:pt idx="168">
                  <c:v>16.826676394646</c:v>
                </c:pt>
                <c:pt idx="169">
                  <c:v>16.835679371237003</c:v>
                </c:pt>
                <c:pt idx="170">
                  <c:v>16.792795139136402</c:v>
                </c:pt>
                <c:pt idx="171">
                  <c:v>15.780138195454999</c:v>
                </c:pt>
                <c:pt idx="172">
                  <c:v>15.0265630909257</c:v>
                </c:pt>
                <c:pt idx="173">
                  <c:v>15.980436379046299</c:v>
                </c:pt>
                <c:pt idx="174">
                  <c:v>16.963233163985002</c:v>
                </c:pt>
                <c:pt idx="175">
                  <c:v>17.0172276954338</c:v>
                </c:pt>
                <c:pt idx="176">
                  <c:v>17.121923389363999</c:v>
                </c:pt>
                <c:pt idx="177">
                  <c:v>17.144667535089699</c:v>
                </c:pt>
                <c:pt idx="178">
                  <c:v>16.2440035403366</c:v>
                </c:pt>
                <c:pt idx="179">
                  <c:v>15.5481533165204</c:v>
                </c:pt>
                <c:pt idx="180">
                  <c:v>16.4333747279676</c:v>
                </c:pt>
                <c:pt idx="181">
                  <c:v>17.330259473427702</c:v>
                </c:pt>
                <c:pt idx="182">
                  <c:v>17.3549162252652</c:v>
                </c:pt>
                <c:pt idx="183">
                  <c:v>17.5414603784271</c:v>
                </c:pt>
                <c:pt idx="184">
                  <c:v>17.487338056557299</c:v>
                </c:pt>
                <c:pt idx="185">
                  <c:v>16.522489456530902</c:v>
                </c:pt>
                <c:pt idx="186">
                  <c:v>15.7536180678755</c:v>
                </c:pt>
                <c:pt idx="187">
                  <c:v>16.5877982742659</c:v>
                </c:pt>
                <c:pt idx="188">
                  <c:v>17.5300586156837</c:v>
                </c:pt>
                <c:pt idx="189">
                  <c:v>17.5463392942094</c:v>
                </c:pt>
                <c:pt idx="190">
                  <c:v>17.608196020127899</c:v>
                </c:pt>
                <c:pt idx="191">
                  <c:v>17.631746398942102</c:v>
                </c:pt>
                <c:pt idx="192">
                  <c:v>16.6649096641281</c:v>
                </c:pt>
                <c:pt idx="193">
                  <c:v>16.899999999999999</c:v>
                </c:pt>
                <c:pt idx="194">
                  <c:v>16.5</c:v>
                </c:pt>
              </c:numCache>
            </c:numRef>
          </c:val>
          <c:extLst>
            <c:ext xmlns:c16="http://schemas.microsoft.com/office/drawing/2014/chart" uri="{C3380CC4-5D6E-409C-BE32-E72D297353CC}">
              <c16:uniqueId val="{00000000-01E6-4A27-85FA-40B14BB01E5B}"/>
            </c:ext>
          </c:extLst>
        </c:ser>
        <c:ser>
          <c:idx val="4"/>
          <c:order val="3"/>
          <c:tx>
            <c:strRef>
              <c:f>'Figure 5'!$E$3</c:f>
              <c:strCache>
                <c:ptCount val="1"/>
                <c:pt idx="0">
                  <c:v>Lower Bound</c:v>
                </c:pt>
              </c:strCache>
            </c:strRef>
          </c:tx>
          <c:spPr>
            <a:solidFill>
              <a:srgbClr val="CCECFF"/>
            </a:solidFill>
            <a:ln>
              <a:noFill/>
            </a:ln>
            <a:effectLst/>
          </c:spPr>
          <c:cat>
            <c:numRef>
              <c:f>'Figure 5'!$A$4:$A$198</c:f>
              <c:numCache>
                <c:formatCode>m/d/yyyy</c:formatCode>
                <c:ptCount val="195"/>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numCache>
            </c:numRef>
          </c:cat>
          <c:val>
            <c:numRef>
              <c:f>'Figure 5'!$E$4:$E$198</c:f>
              <c:numCache>
                <c:formatCode>0.0</c:formatCode>
                <c:ptCount val="195"/>
                <c:pt idx="0">
                  <c:v>1.7147088340193974</c:v>
                </c:pt>
                <c:pt idx="1">
                  <c:v>1.6641391059861981</c:v>
                </c:pt>
                <c:pt idx="2">
                  <c:v>1.7300171408419978</c:v>
                </c:pt>
                <c:pt idx="3">
                  <c:v>2.6480664455405005</c:v>
                </c:pt>
                <c:pt idx="4">
                  <c:v>1.8842946703441008</c:v>
                </c:pt>
                <c:pt idx="5">
                  <c:v>1.5565664812345013</c:v>
                </c:pt>
                <c:pt idx="6">
                  <c:v>1.5205612823891954</c:v>
                </c:pt>
                <c:pt idx="7">
                  <c:v>1.4813356864192997</c:v>
                </c:pt>
                <c:pt idx="8">
                  <c:v>1.46608848188</c:v>
                </c:pt>
                <c:pt idx="9">
                  <c:v>1.6230800148379032</c:v>
                </c:pt>
                <c:pt idx="10">
                  <c:v>2.9151011789033987</c:v>
                </c:pt>
                <c:pt idx="11">
                  <c:v>2.108914858366802</c:v>
                </c:pt>
                <c:pt idx="12">
                  <c:v>1.5007981331830003</c:v>
                </c:pt>
                <c:pt idx="13">
                  <c:v>1.5905591952610969</c:v>
                </c:pt>
                <c:pt idx="14">
                  <c:v>1.5658420846557028</c:v>
                </c:pt>
                <c:pt idx="15">
                  <c:v>1.5745283074322991</c:v>
                </c:pt>
                <c:pt idx="16">
                  <c:v>1.744056993611899</c:v>
                </c:pt>
                <c:pt idx="17">
                  <c:v>3.3129786146853029</c:v>
                </c:pt>
                <c:pt idx="18">
                  <c:v>2.7736457930808012</c:v>
                </c:pt>
                <c:pt idx="19">
                  <c:v>2.8878630536331986</c:v>
                </c:pt>
                <c:pt idx="20">
                  <c:v>1.529453909949499</c:v>
                </c:pt>
                <c:pt idx="21">
                  <c:v>1.5072532599717974</c:v>
                </c:pt>
                <c:pt idx="22">
                  <c:v>1.4600311637746017</c:v>
                </c:pt>
                <c:pt idx="23">
                  <c:v>1.6996698720671972</c:v>
                </c:pt>
                <c:pt idx="24">
                  <c:v>3.0419043089928</c:v>
                </c:pt>
                <c:pt idx="25">
                  <c:v>2.0863631802177007</c:v>
                </c:pt>
                <c:pt idx="26">
                  <c:v>1.3930215415704978</c:v>
                </c:pt>
                <c:pt idx="27">
                  <c:v>1.3690574882025004</c:v>
                </c:pt>
                <c:pt idx="28">
                  <c:v>1.4009425773444022</c:v>
                </c:pt>
                <c:pt idx="29">
                  <c:v>1.4088646808149008</c:v>
                </c:pt>
                <c:pt idx="30">
                  <c:v>1.5158331113978001</c:v>
                </c:pt>
                <c:pt idx="31">
                  <c:v>2.8189792032186034</c:v>
                </c:pt>
                <c:pt idx="32">
                  <c:v>1.885284017363098</c:v>
                </c:pt>
                <c:pt idx="33">
                  <c:v>1.4479512102267051</c:v>
                </c:pt>
                <c:pt idx="34">
                  <c:v>1.4637221084638021</c:v>
                </c:pt>
                <c:pt idx="35">
                  <c:v>1.4426929114665015</c:v>
                </c:pt>
                <c:pt idx="36">
                  <c:v>1.420500920012902</c:v>
                </c:pt>
                <c:pt idx="37">
                  <c:v>1.5975646724542045</c:v>
                </c:pt>
                <c:pt idx="38">
                  <c:v>2.5805690366414034</c:v>
                </c:pt>
                <c:pt idx="39">
                  <c:v>2.3016790827690006</c:v>
                </c:pt>
                <c:pt idx="40">
                  <c:v>2.0709260069881008</c:v>
                </c:pt>
                <c:pt idx="41">
                  <c:v>1.4131658683830004</c:v>
                </c:pt>
                <c:pt idx="42">
                  <c:v>1.4112955153496003</c:v>
                </c:pt>
                <c:pt idx="43">
                  <c:v>1.3848072651717018</c:v>
                </c:pt>
                <c:pt idx="44">
                  <c:v>1.466826124198203</c:v>
                </c:pt>
                <c:pt idx="45">
                  <c:v>2.498056288093899</c:v>
                </c:pt>
                <c:pt idx="46">
                  <c:v>1.7733609230952982</c:v>
                </c:pt>
                <c:pt idx="47">
                  <c:v>1.350266591707598</c:v>
                </c:pt>
                <c:pt idx="48">
                  <c:v>1.3216370556645991</c:v>
                </c:pt>
                <c:pt idx="49">
                  <c:v>1.2938908584585</c:v>
                </c:pt>
                <c:pt idx="50">
                  <c:v>1.3185170037757032</c:v>
                </c:pt>
                <c:pt idx="51">
                  <c:v>1.4928388906106989</c:v>
                </c:pt>
                <c:pt idx="52">
                  <c:v>2.4700806828952988</c:v>
                </c:pt>
                <c:pt idx="53">
                  <c:v>1.732605396847898</c:v>
                </c:pt>
                <c:pt idx="54">
                  <c:v>1.3277216704146007</c:v>
                </c:pt>
                <c:pt idx="55">
                  <c:v>1.3588136144069018</c:v>
                </c:pt>
                <c:pt idx="56">
                  <c:v>1.4290228343574007</c:v>
                </c:pt>
                <c:pt idx="57">
                  <c:v>1.4266025595453016</c:v>
                </c:pt>
                <c:pt idx="58">
                  <c:v>1.5332446109135027</c:v>
                </c:pt>
                <c:pt idx="59">
                  <c:v>2.7890720525415986</c:v>
                </c:pt>
                <c:pt idx="60">
                  <c:v>1.9939840027107021</c:v>
                </c:pt>
                <c:pt idx="61">
                  <c:v>1.463034772305603</c:v>
                </c:pt>
                <c:pt idx="62">
                  <c:v>1.5333799058013007</c:v>
                </c:pt>
                <c:pt idx="63">
                  <c:v>1.5172314777084992</c:v>
                </c:pt>
                <c:pt idx="64">
                  <c:v>1.4679776671572995</c:v>
                </c:pt>
                <c:pt idx="65">
                  <c:v>1.5918674258733034</c:v>
                </c:pt>
                <c:pt idx="66">
                  <c:v>2.6573922785118995</c:v>
                </c:pt>
                <c:pt idx="67">
                  <c:v>1.9312478113885003</c:v>
                </c:pt>
                <c:pt idx="68">
                  <c:v>1.3991229687897011</c:v>
                </c:pt>
                <c:pt idx="69">
                  <c:v>1.3807208008440988</c:v>
                </c:pt>
                <c:pt idx="70">
                  <c:v>1.3359253456526012</c:v>
                </c:pt>
                <c:pt idx="71">
                  <c:v>1.3148227527288014</c:v>
                </c:pt>
                <c:pt idx="72">
                  <c:v>1.4236970886166986</c:v>
                </c:pt>
                <c:pt idx="73">
                  <c:v>2.6016591146309</c:v>
                </c:pt>
                <c:pt idx="74">
                  <c:v>1.742587660468903</c:v>
                </c:pt>
                <c:pt idx="75">
                  <c:v>1.2251350098201996</c:v>
                </c:pt>
                <c:pt idx="76">
                  <c:v>1.1783252446831014</c:v>
                </c:pt>
                <c:pt idx="77">
                  <c:v>1.1749197133768021</c:v>
                </c:pt>
                <c:pt idx="78">
                  <c:v>1.1857250744489995</c:v>
                </c:pt>
                <c:pt idx="79">
                  <c:v>1.2970569504806022</c:v>
                </c:pt>
                <c:pt idx="80">
                  <c:v>2.3522515265183976</c:v>
                </c:pt>
                <c:pt idx="81">
                  <c:v>1.5138384121502995</c:v>
                </c:pt>
                <c:pt idx="82">
                  <c:v>1.2242993453095998</c:v>
                </c:pt>
                <c:pt idx="83">
                  <c:v>1.2171942282974015</c:v>
                </c:pt>
                <c:pt idx="84">
                  <c:v>1.2741283628884013</c:v>
                </c:pt>
                <c:pt idx="85">
                  <c:v>1.2375572353374977</c:v>
                </c:pt>
                <c:pt idx="86">
                  <c:v>1.3306274878941018</c:v>
                </c:pt>
                <c:pt idx="87">
                  <c:v>2.2425783183340009</c:v>
                </c:pt>
                <c:pt idx="88">
                  <c:v>1.6005290511039991</c:v>
                </c:pt>
                <c:pt idx="89">
                  <c:v>1.2487087403800992</c:v>
                </c:pt>
                <c:pt idx="90">
                  <c:v>1.2555559535288019</c:v>
                </c:pt>
                <c:pt idx="91">
                  <c:v>1.2906188436618002</c:v>
                </c:pt>
                <c:pt idx="92">
                  <c:v>1.2354145997291042</c:v>
                </c:pt>
                <c:pt idx="93">
                  <c:v>1.3058267695554981</c:v>
                </c:pt>
                <c:pt idx="94">
                  <c:v>2.1511504925724978</c:v>
                </c:pt>
                <c:pt idx="95">
                  <c:v>1.490577471466997</c:v>
                </c:pt>
                <c:pt idx="96">
                  <c:v>1.2269236853514016</c:v>
                </c:pt>
                <c:pt idx="97">
                  <c:v>1.2230223892278005</c:v>
                </c:pt>
                <c:pt idx="98">
                  <c:v>1.199182583926202</c:v>
                </c:pt>
                <c:pt idx="99">
                  <c:v>1.1823072861871999</c:v>
                </c:pt>
                <c:pt idx="100">
                  <c:v>1.2568860999723981</c:v>
                </c:pt>
                <c:pt idx="101">
                  <c:v>2.021580021333202</c:v>
                </c:pt>
                <c:pt idx="102">
                  <c:v>1.5026418524227001</c:v>
                </c:pt>
                <c:pt idx="103">
                  <c:v>1.1798017910943983</c:v>
                </c:pt>
                <c:pt idx="104">
                  <c:v>1.1763206821339978</c:v>
                </c:pt>
                <c:pt idx="105">
                  <c:v>1.2072124483374971</c:v>
                </c:pt>
                <c:pt idx="106">
                  <c:v>1.2456300474406987</c:v>
                </c:pt>
                <c:pt idx="107">
                  <c:v>1.2795715077591012</c:v>
                </c:pt>
                <c:pt idx="108">
                  <c:v>1.8335412991043007</c:v>
                </c:pt>
                <c:pt idx="109">
                  <c:v>1.5111471634851998</c:v>
                </c:pt>
                <c:pt idx="110">
                  <c:v>1.3809705765434011</c:v>
                </c:pt>
                <c:pt idx="111">
                  <c:v>1.3640934589924001</c:v>
                </c:pt>
                <c:pt idx="112">
                  <c:v>1.3565278712103996</c:v>
                </c:pt>
                <c:pt idx="113">
                  <c:v>1.3759022382445032</c:v>
                </c:pt>
                <c:pt idx="114">
                  <c:v>1.4024276318846027</c:v>
                </c:pt>
                <c:pt idx="115">
                  <c:v>1.6436475768549013</c:v>
                </c:pt>
                <c:pt idx="116">
                  <c:v>1.4236286949389036</c:v>
                </c:pt>
                <c:pt idx="117">
                  <c:v>1.3389371419804021</c:v>
                </c:pt>
                <c:pt idx="118">
                  <c:v>1.3589195608418976</c:v>
                </c:pt>
                <c:pt idx="119">
                  <c:v>1.3876929366594979</c:v>
                </c:pt>
                <c:pt idx="120">
                  <c:v>1.3606909815432005</c:v>
                </c:pt>
                <c:pt idx="121">
                  <c:v>1.3484710638185007</c:v>
                </c:pt>
                <c:pt idx="122">
                  <c:v>1.4907693221834979</c:v>
                </c:pt>
                <c:pt idx="123">
                  <c:v>1.354820280293902</c:v>
                </c:pt>
                <c:pt idx="124">
                  <c:v>1.2956873950771985</c:v>
                </c:pt>
                <c:pt idx="125">
                  <c:v>1.3037070051715993</c:v>
                </c:pt>
                <c:pt idx="126">
                  <c:v>1.416192076782302</c:v>
                </c:pt>
                <c:pt idx="127">
                  <c:v>1.4195502003973992</c:v>
                </c:pt>
                <c:pt idx="128">
                  <c:v>1.4238614436585024</c:v>
                </c:pt>
                <c:pt idx="129">
                  <c:v>1.5784349783640987</c:v>
                </c:pt>
                <c:pt idx="130">
                  <c:v>1.5137518399758996</c:v>
                </c:pt>
                <c:pt idx="131">
                  <c:v>1.4330092819294009</c:v>
                </c:pt>
                <c:pt idx="132">
                  <c:v>1.3747229340668028</c:v>
                </c:pt>
                <c:pt idx="133">
                  <c:v>1.3457662766508953</c:v>
                </c:pt>
                <c:pt idx="134">
                  <c:v>1.3335055401880993</c:v>
                </c:pt>
                <c:pt idx="135">
                  <c:v>1.4020107933207981</c:v>
                </c:pt>
                <c:pt idx="136">
                  <c:v>1.679653840581901</c:v>
                </c:pt>
                <c:pt idx="137">
                  <c:v>1.5438091510264993</c:v>
                </c:pt>
                <c:pt idx="138">
                  <c:v>1.3840535377407015</c:v>
                </c:pt>
                <c:pt idx="139">
                  <c:v>1.4299966711383973</c:v>
                </c:pt>
                <c:pt idx="140">
                  <c:v>1.4109466421886978</c:v>
                </c:pt>
                <c:pt idx="141">
                  <c:v>1.4423288622144987</c:v>
                </c:pt>
                <c:pt idx="142">
                  <c:v>1.4662380436221021</c:v>
                </c:pt>
                <c:pt idx="143">
                  <c:v>1.947355753099</c:v>
                </c:pt>
                <c:pt idx="144">
                  <c:v>1.803245083044299</c:v>
                </c:pt>
                <c:pt idx="145">
                  <c:v>1.6588648717547976</c:v>
                </c:pt>
                <c:pt idx="146">
                  <c:v>1.6577222317443017</c:v>
                </c:pt>
                <c:pt idx="147">
                  <c:v>1.7381043610660001</c:v>
                </c:pt>
                <c:pt idx="148">
                  <c:v>1.7725031691906032</c:v>
                </c:pt>
                <c:pt idx="149">
                  <c:v>1.7653165178567001</c:v>
                </c:pt>
                <c:pt idx="150">
                  <c:v>2.0009548876470014</c:v>
                </c:pt>
                <c:pt idx="151">
                  <c:v>1.8888877846508993</c:v>
                </c:pt>
                <c:pt idx="152">
                  <c:v>1.8454479507012973</c:v>
                </c:pt>
                <c:pt idx="153">
                  <c:v>1.8806748254130987</c:v>
                </c:pt>
                <c:pt idx="154">
                  <c:v>1.8541210070925018</c:v>
                </c:pt>
                <c:pt idx="155">
                  <c:v>1.8398652199069012</c:v>
                </c:pt>
                <c:pt idx="156">
                  <c:v>1.7603424851945029</c:v>
                </c:pt>
                <c:pt idx="157">
                  <c:v>1.7544626899218976</c:v>
                </c:pt>
                <c:pt idx="158">
                  <c:v>1.6810771406504976</c:v>
                </c:pt>
                <c:pt idx="159">
                  <c:v>1.6436681182446016</c:v>
                </c:pt>
                <c:pt idx="160">
                  <c:v>1.6770763961025992</c:v>
                </c:pt>
                <c:pt idx="161">
                  <c:v>1.7359725697809019</c:v>
                </c:pt>
                <c:pt idx="162">
                  <c:v>1.6589403756753995</c:v>
                </c:pt>
                <c:pt idx="163">
                  <c:v>1.7463392265769997</c:v>
                </c:pt>
                <c:pt idx="164">
                  <c:v>1.7442636856287983</c:v>
                </c:pt>
                <c:pt idx="165">
                  <c:v>1.8486374903951006</c:v>
                </c:pt>
                <c:pt idx="166">
                  <c:v>1.8063271589286973</c:v>
                </c:pt>
                <c:pt idx="167">
                  <c:v>1.7660631635002986</c:v>
                </c:pt>
                <c:pt idx="168">
                  <c:v>1.8612488733801982</c:v>
                </c:pt>
                <c:pt idx="169">
                  <c:v>1.8493287491852968</c:v>
                </c:pt>
                <c:pt idx="170">
                  <c:v>1.9303091948677995</c:v>
                </c:pt>
                <c:pt idx="171">
                  <c:v>1.949341420115001</c:v>
                </c:pt>
                <c:pt idx="172">
                  <c:v>1.9800637205097988</c:v>
                </c:pt>
                <c:pt idx="173">
                  <c:v>1.990703347441201</c:v>
                </c:pt>
                <c:pt idx="174">
                  <c:v>2.0459161347701986</c:v>
                </c:pt>
                <c:pt idx="175">
                  <c:v>2.0320319102070989</c:v>
                </c:pt>
                <c:pt idx="176">
                  <c:v>2.0172992953066</c:v>
                </c:pt>
                <c:pt idx="177">
                  <c:v>2.071342896220802</c:v>
                </c:pt>
                <c:pt idx="178">
                  <c:v>1.9784510999954996</c:v>
                </c:pt>
                <c:pt idx="179">
                  <c:v>1.9529001225350999</c:v>
                </c:pt>
                <c:pt idx="180">
                  <c:v>2.0086295579807008</c:v>
                </c:pt>
                <c:pt idx="181">
                  <c:v>2.0643541846208997</c:v>
                </c:pt>
                <c:pt idx="182">
                  <c:v>2.1115257632276005</c:v>
                </c:pt>
                <c:pt idx="183">
                  <c:v>1.9517706678585967</c:v>
                </c:pt>
                <c:pt idx="184">
                  <c:v>2.0415972133819018</c:v>
                </c:pt>
                <c:pt idx="185">
                  <c:v>2.0074462759845986</c:v>
                </c:pt>
                <c:pt idx="186">
                  <c:v>2.0056255450930998</c:v>
                </c:pt>
                <c:pt idx="187">
                  <c:v>2.1714302135519006</c:v>
                </c:pt>
                <c:pt idx="188">
                  <c:v>2.0845011759704022</c:v>
                </c:pt>
                <c:pt idx="189">
                  <c:v>2.1320153858449018</c:v>
                </c:pt>
                <c:pt idx="190">
                  <c:v>2.1740856448331023</c:v>
                </c:pt>
                <c:pt idx="191">
                  <c:v>2.178973582840996</c:v>
                </c:pt>
                <c:pt idx="192">
                  <c:v>2.2767113787705</c:v>
                </c:pt>
                <c:pt idx="193">
                  <c:v>2.2000000000000028</c:v>
                </c:pt>
                <c:pt idx="194">
                  <c:v>2.3000000000000007</c:v>
                </c:pt>
              </c:numCache>
            </c:numRef>
          </c:val>
          <c:extLst>
            <c:ext xmlns:c16="http://schemas.microsoft.com/office/drawing/2014/chart" uri="{C3380CC4-5D6E-409C-BE32-E72D297353CC}">
              <c16:uniqueId val="{00000004-01E6-4A27-85FA-40B14BB01E5B}"/>
            </c:ext>
          </c:extLst>
        </c:ser>
        <c:ser>
          <c:idx val="2"/>
          <c:order val="4"/>
          <c:tx>
            <c:strRef>
              <c:f>'Figure 5'!$F$3</c:f>
              <c:strCache>
                <c:ptCount val="1"/>
                <c:pt idx="0">
                  <c:v>Weather variability uncertainty</c:v>
                </c:pt>
              </c:strCache>
            </c:strRef>
          </c:tx>
          <c:spPr>
            <a:solidFill>
              <a:srgbClr val="CCECFF"/>
            </a:solidFill>
            <a:ln>
              <a:noFill/>
            </a:ln>
            <a:effectLst/>
          </c:spPr>
          <c:cat>
            <c:numRef>
              <c:f>'Figure 5'!$A$4:$A$198</c:f>
              <c:numCache>
                <c:formatCode>m/d/yyyy</c:formatCode>
                <c:ptCount val="195"/>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numCache>
            </c:numRef>
          </c:cat>
          <c:val>
            <c:numRef>
              <c:f>'Figure 5'!$F$4:$F$198</c:f>
              <c:numCache>
                <c:formatCode>0.0</c:formatCode>
                <c:ptCount val="195"/>
                <c:pt idx="0">
                  <c:v>1.5323322198458023</c:v>
                </c:pt>
                <c:pt idx="1">
                  <c:v>1.5162366840020027</c:v>
                </c:pt>
                <c:pt idx="2">
                  <c:v>1.5103112200620004</c:v>
                </c:pt>
                <c:pt idx="3">
                  <c:v>1.9203438915118021</c:v>
                </c:pt>
                <c:pt idx="4">
                  <c:v>1.7085015151763976</c:v>
                </c:pt>
                <c:pt idx="5">
                  <c:v>1.5297633966603961</c:v>
                </c:pt>
                <c:pt idx="6">
                  <c:v>1.4899341095529017</c:v>
                </c:pt>
                <c:pt idx="7">
                  <c:v>1.4625592295946994</c:v>
                </c:pt>
                <c:pt idx="8">
                  <c:v>1.416063821775797</c:v>
                </c:pt>
                <c:pt idx="9">
                  <c:v>1.4235936134416001</c:v>
                </c:pt>
                <c:pt idx="10">
                  <c:v>1.8034830871433023</c:v>
                </c:pt>
                <c:pt idx="11">
                  <c:v>1.5955497584394003</c:v>
                </c:pt>
                <c:pt idx="12">
                  <c:v>1.3506172152558023</c:v>
                </c:pt>
                <c:pt idx="13">
                  <c:v>1.3913596521674023</c:v>
                </c:pt>
                <c:pt idx="14">
                  <c:v>1.4258534526817961</c:v>
                </c:pt>
                <c:pt idx="15">
                  <c:v>1.4153871171785006</c:v>
                </c:pt>
                <c:pt idx="16">
                  <c:v>1.5367038986108987</c:v>
                </c:pt>
                <c:pt idx="17">
                  <c:v>2.2230765110248001</c:v>
                </c:pt>
                <c:pt idx="18">
                  <c:v>1.8656558313745002</c:v>
                </c:pt>
                <c:pt idx="19">
                  <c:v>1.8600423492970002</c:v>
                </c:pt>
                <c:pt idx="20">
                  <c:v>1.5101539570169003</c:v>
                </c:pt>
                <c:pt idx="21">
                  <c:v>1.4987407397708026</c:v>
                </c:pt>
                <c:pt idx="22">
                  <c:v>1.5133094133384013</c:v>
                </c:pt>
                <c:pt idx="23">
                  <c:v>1.6096978800646013</c:v>
                </c:pt>
                <c:pt idx="24">
                  <c:v>1.9251535239109003</c:v>
                </c:pt>
                <c:pt idx="25">
                  <c:v>1.6234905949654994</c:v>
                </c:pt>
                <c:pt idx="26">
                  <c:v>1.3874413670698011</c:v>
                </c:pt>
                <c:pt idx="27">
                  <c:v>1.3606580772666987</c:v>
                </c:pt>
                <c:pt idx="28">
                  <c:v>1.2500033601920997</c:v>
                </c:pt>
                <c:pt idx="29">
                  <c:v>1.2158996133913007</c:v>
                </c:pt>
                <c:pt idx="30">
                  <c:v>1.1873169207546042</c:v>
                </c:pt>
                <c:pt idx="31">
                  <c:v>1.5632049633819989</c:v>
                </c:pt>
                <c:pt idx="32">
                  <c:v>1.2866400838059029</c:v>
                </c:pt>
                <c:pt idx="33">
                  <c:v>1.023190291786495</c:v>
                </c:pt>
                <c:pt idx="34">
                  <c:v>1.0032604122711994</c:v>
                </c:pt>
                <c:pt idx="35">
                  <c:v>0.96352397994699857</c:v>
                </c:pt>
                <c:pt idx="36">
                  <c:v>0.95036373113369876</c:v>
                </c:pt>
                <c:pt idx="37">
                  <c:v>0.98818236311729635</c:v>
                </c:pt>
                <c:pt idx="38">
                  <c:v>1.3170301330313983</c:v>
                </c:pt>
                <c:pt idx="39">
                  <c:v>1.1844321325460996</c:v>
                </c:pt>
                <c:pt idx="40">
                  <c:v>1.1177924641479002</c:v>
                </c:pt>
                <c:pt idx="41">
                  <c:v>0.82749836446809866</c:v>
                </c:pt>
                <c:pt idx="42">
                  <c:v>0.824567009578697</c:v>
                </c:pt>
                <c:pt idx="43">
                  <c:v>0.80988356977699638</c:v>
                </c:pt>
                <c:pt idx="44">
                  <c:v>0.84599710437339937</c:v>
                </c:pt>
                <c:pt idx="45">
                  <c:v>1.2222311662074041</c:v>
                </c:pt>
                <c:pt idx="46">
                  <c:v>0.98435305071140178</c:v>
                </c:pt>
                <c:pt idx="47">
                  <c:v>0.8038483080757004</c:v>
                </c:pt>
                <c:pt idx="48">
                  <c:v>0.81024804726740385</c:v>
                </c:pt>
                <c:pt idx="49">
                  <c:v>0.79472105137170246</c:v>
                </c:pt>
                <c:pt idx="50">
                  <c:v>0.79660234909469807</c:v>
                </c:pt>
                <c:pt idx="51">
                  <c:v>0.83976890055259901</c:v>
                </c:pt>
                <c:pt idx="52">
                  <c:v>1.1215071123670022</c:v>
                </c:pt>
                <c:pt idx="53">
                  <c:v>0.92942259850630293</c:v>
                </c:pt>
                <c:pt idx="54">
                  <c:v>0.78892645201050016</c:v>
                </c:pt>
                <c:pt idx="55">
                  <c:v>0.82154172572309747</c:v>
                </c:pt>
                <c:pt idx="56">
                  <c:v>0.83770639245580014</c:v>
                </c:pt>
                <c:pt idx="57">
                  <c:v>0.86018104000670093</c:v>
                </c:pt>
                <c:pt idx="58">
                  <c:v>0.93639389285009855</c:v>
                </c:pt>
                <c:pt idx="59">
                  <c:v>1.2134332509426038</c:v>
                </c:pt>
                <c:pt idx="60">
                  <c:v>1.0476395423444984</c:v>
                </c:pt>
                <c:pt idx="61">
                  <c:v>0.87083861931669659</c:v>
                </c:pt>
                <c:pt idx="62">
                  <c:v>0.86556982695789841</c:v>
                </c:pt>
                <c:pt idx="63">
                  <c:v>0.84488600896460042</c:v>
                </c:pt>
                <c:pt idx="64">
                  <c:v>0.8477741484970025</c:v>
                </c:pt>
                <c:pt idx="65">
                  <c:v>0.90617139298739602</c:v>
                </c:pt>
                <c:pt idx="66">
                  <c:v>1.2321304389576007</c:v>
                </c:pt>
                <c:pt idx="67">
                  <c:v>1.0104175423255022</c:v>
                </c:pt>
                <c:pt idx="68">
                  <c:v>0.92175924924720221</c:v>
                </c:pt>
                <c:pt idx="69">
                  <c:v>0.93848424858740032</c:v>
                </c:pt>
                <c:pt idx="70">
                  <c:v>0.94433462668209955</c:v>
                </c:pt>
                <c:pt idx="71">
                  <c:v>0.93883422325670196</c:v>
                </c:pt>
                <c:pt idx="72">
                  <c:v>0.9641768931629997</c:v>
                </c:pt>
                <c:pt idx="73">
                  <c:v>1.1435851351984994</c:v>
                </c:pt>
                <c:pt idx="74">
                  <c:v>0.99666953381189671</c:v>
                </c:pt>
                <c:pt idx="75">
                  <c:v>0.94460448174420364</c:v>
                </c:pt>
                <c:pt idx="76">
                  <c:v>0.97384590523049752</c:v>
                </c:pt>
                <c:pt idx="77">
                  <c:v>0.98030540349699891</c:v>
                </c:pt>
                <c:pt idx="78">
                  <c:v>1.0099766314407965</c:v>
                </c:pt>
                <c:pt idx="79">
                  <c:v>1.0079586635985009</c:v>
                </c:pt>
                <c:pt idx="80">
                  <c:v>1.1391005475653024</c:v>
                </c:pt>
                <c:pt idx="81">
                  <c:v>1.0271323221532001</c:v>
                </c:pt>
                <c:pt idx="82">
                  <c:v>0.95035605412429902</c:v>
                </c:pt>
                <c:pt idx="83">
                  <c:v>0.92135488057740389</c:v>
                </c:pt>
                <c:pt idx="84">
                  <c:v>0.93403091366469582</c:v>
                </c:pt>
                <c:pt idx="85">
                  <c:v>0.93459908889190046</c:v>
                </c:pt>
                <c:pt idx="86">
                  <c:v>0.97047709883809929</c:v>
                </c:pt>
                <c:pt idx="87">
                  <c:v>1.1180657003001997</c:v>
                </c:pt>
                <c:pt idx="88">
                  <c:v>1.0292205630066</c:v>
                </c:pt>
                <c:pt idx="89">
                  <c:v>0.97210635267800072</c:v>
                </c:pt>
                <c:pt idx="90">
                  <c:v>1.0146782923570967</c:v>
                </c:pt>
                <c:pt idx="91">
                  <c:v>1.0442169169493027</c:v>
                </c:pt>
                <c:pt idx="92">
                  <c:v>1.0637459474958995</c:v>
                </c:pt>
                <c:pt idx="93">
                  <c:v>1.082323435943497</c:v>
                </c:pt>
                <c:pt idx="94">
                  <c:v>1.2438041990376014</c:v>
                </c:pt>
                <c:pt idx="95">
                  <c:v>1.1742930432897012</c:v>
                </c:pt>
                <c:pt idx="96">
                  <c:v>1.1049377127941007</c:v>
                </c:pt>
                <c:pt idx="97">
                  <c:v>1.0926898605311024</c:v>
                </c:pt>
                <c:pt idx="98">
                  <c:v>1.0899229338868999</c:v>
                </c:pt>
                <c:pt idx="99">
                  <c:v>1.0600461243456998</c:v>
                </c:pt>
                <c:pt idx="100">
                  <c:v>1.0858296307193029</c:v>
                </c:pt>
                <c:pt idx="101">
                  <c:v>1.1792128143934981</c:v>
                </c:pt>
                <c:pt idx="102">
                  <c:v>1.1262283101981012</c:v>
                </c:pt>
                <c:pt idx="103">
                  <c:v>1.055202346929903</c:v>
                </c:pt>
                <c:pt idx="104">
                  <c:v>1.0336415614204029</c:v>
                </c:pt>
                <c:pt idx="105">
                  <c:v>1.0116200891445004</c:v>
                </c:pt>
                <c:pt idx="106">
                  <c:v>0.99262836989760217</c:v>
                </c:pt>
                <c:pt idx="107">
                  <c:v>0.99614764565870217</c:v>
                </c:pt>
                <c:pt idx="108">
                  <c:v>1.0667568779914021</c:v>
                </c:pt>
                <c:pt idx="109">
                  <c:v>1.0377514845775018</c:v>
                </c:pt>
                <c:pt idx="110">
                  <c:v>0.9845316808506972</c:v>
                </c:pt>
                <c:pt idx="111">
                  <c:v>0.98529021684840146</c:v>
                </c:pt>
                <c:pt idx="112">
                  <c:v>0.99404539488969945</c:v>
                </c:pt>
                <c:pt idx="113">
                  <c:v>0.97264577455500145</c:v>
                </c:pt>
                <c:pt idx="114">
                  <c:v>0.99293911974759652</c:v>
                </c:pt>
                <c:pt idx="115">
                  <c:v>1.0299447602433993</c:v>
                </c:pt>
                <c:pt idx="116">
                  <c:v>0.98708828060929932</c:v>
                </c:pt>
                <c:pt idx="117">
                  <c:v>1.0155984462579966</c:v>
                </c:pt>
                <c:pt idx="118">
                  <c:v>1.0067506319767041</c:v>
                </c:pt>
                <c:pt idx="119">
                  <c:v>1.0184944641164009</c:v>
                </c:pt>
                <c:pt idx="120">
                  <c:v>1.0158747731127029</c:v>
                </c:pt>
                <c:pt idx="121">
                  <c:v>1.0367364085680997</c:v>
                </c:pt>
                <c:pt idx="122">
                  <c:v>1.0669850272149013</c:v>
                </c:pt>
                <c:pt idx="123">
                  <c:v>1.0178650464454009</c:v>
                </c:pt>
                <c:pt idx="124">
                  <c:v>1.0002666404498015</c:v>
                </c:pt>
                <c:pt idx="125">
                  <c:v>0.99121359946259702</c:v>
                </c:pt>
                <c:pt idx="126">
                  <c:v>0.9969319253570994</c:v>
                </c:pt>
                <c:pt idx="127">
                  <c:v>0.98944334028090353</c:v>
                </c:pt>
                <c:pt idx="128">
                  <c:v>1.0062952748107996</c:v>
                </c:pt>
                <c:pt idx="129">
                  <c:v>1.0705728288025007</c:v>
                </c:pt>
                <c:pt idx="130">
                  <c:v>1.0236716698169026</c:v>
                </c:pt>
                <c:pt idx="131">
                  <c:v>1.0036349863272989</c:v>
                </c:pt>
                <c:pt idx="132">
                  <c:v>0.91020734476349574</c:v>
                </c:pt>
                <c:pt idx="133">
                  <c:v>0.89830130203830194</c:v>
                </c:pt>
                <c:pt idx="134">
                  <c:v>0.91764315863479951</c:v>
                </c:pt>
                <c:pt idx="135">
                  <c:v>0.92037264269910324</c:v>
                </c:pt>
                <c:pt idx="136">
                  <c:v>1.0471046212954001</c:v>
                </c:pt>
                <c:pt idx="137">
                  <c:v>0.94487528856770098</c:v>
                </c:pt>
                <c:pt idx="138">
                  <c:v>0.92585684433819893</c:v>
                </c:pt>
                <c:pt idx="139">
                  <c:v>0.93220169566770039</c:v>
                </c:pt>
                <c:pt idx="140">
                  <c:v>0.92386547478190195</c:v>
                </c:pt>
                <c:pt idx="141">
                  <c:v>0.92257414451620079</c:v>
                </c:pt>
                <c:pt idx="142">
                  <c:v>0.93151638068310305</c:v>
                </c:pt>
                <c:pt idx="143">
                  <c:v>1.0618008507831007</c:v>
                </c:pt>
                <c:pt idx="144">
                  <c:v>0.98927634788020313</c:v>
                </c:pt>
                <c:pt idx="145">
                  <c:v>0.96094574347730344</c:v>
                </c:pt>
                <c:pt idx="146">
                  <c:v>0.97771996955439988</c:v>
                </c:pt>
                <c:pt idx="147">
                  <c:v>0.99002753967310042</c:v>
                </c:pt>
                <c:pt idx="148">
                  <c:v>0.97115223407640272</c:v>
                </c:pt>
                <c:pt idx="149">
                  <c:v>0.96642139115850156</c:v>
                </c:pt>
                <c:pt idx="150">
                  <c:v>1.0345719513936018</c:v>
                </c:pt>
                <c:pt idx="151">
                  <c:v>0.93478714766769855</c:v>
                </c:pt>
                <c:pt idx="152">
                  <c:v>0.96123178542180199</c:v>
                </c:pt>
                <c:pt idx="153">
                  <c:v>0.95441130378949879</c:v>
                </c:pt>
                <c:pt idx="154">
                  <c:v>0.95499915382060152</c:v>
                </c:pt>
                <c:pt idx="155">
                  <c:v>0.93888500912620287</c:v>
                </c:pt>
                <c:pt idx="156">
                  <c:v>0.94564099454419903</c:v>
                </c:pt>
                <c:pt idx="157">
                  <c:v>0.98673960503960245</c:v>
                </c:pt>
                <c:pt idx="158">
                  <c:v>0.95427400800920381</c:v>
                </c:pt>
                <c:pt idx="159">
                  <c:v>0.97813538502429864</c:v>
                </c:pt>
                <c:pt idx="160">
                  <c:v>0.97845501286759884</c:v>
                </c:pt>
                <c:pt idx="161">
                  <c:v>1.0396821271483994</c:v>
                </c:pt>
                <c:pt idx="162">
                  <c:v>1.0527057197879977</c:v>
                </c:pt>
                <c:pt idx="163">
                  <c:v>1.1040665245500989</c:v>
                </c:pt>
                <c:pt idx="164">
                  <c:v>1.130944139082402</c:v>
                </c:pt>
                <c:pt idx="165">
                  <c:v>1.1613037612628965</c:v>
                </c:pt>
                <c:pt idx="166">
                  <c:v>1.2142415859608029</c:v>
                </c:pt>
                <c:pt idx="167">
                  <c:v>1.2255785665770027</c:v>
                </c:pt>
                <c:pt idx="168">
                  <c:v>1.278740830124601</c:v>
                </c:pt>
                <c:pt idx="169">
                  <c:v>1.3262741265081992</c:v>
                </c:pt>
                <c:pt idx="170">
                  <c:v>1.3565605744512013</c:v>
                </c:pt>
                <c:pt idx="171">
                  <c:v>1.4168825736750996</c:v>
                </c:pt>
                <c:pt idx="172">
                  <c:v>1.4431097738614014</c:v>
                </c:pt>
                <c:pt idx="173">
                  <c:v>1.4847771529366014</c:v>
                </c:pt>
                <c:pt idx="174">
                  <c:v>1.4707944813661982</c:v>
                </c:pt>
                <c:pt idx="175">
                  <c:v>1.4871880130804023</c:v>
                </c:pt>
                <c:pt idx="176">
                  <c:v>1.4665000460249011</c:v>
                </c:pt>
                <c:pt idx="177">
                  <c:v>1.4741978685147998</c:v>
                </c:pt>
                <c:pt idx="178">
                  <c:v>1.4805522119673</c:v>
                </c:pt>
                <c:pt idx="179">
                  <c:v>1.493916349733901</c:v>
                </c:pt>
                <c:pt idx="180">
                  <c:v>1.5051003353648014</c:v>
                </c:pt>
                <c:pt idx="181">
                  <c:v>1.5277869315121002</c:v>
                </c:pt>
                <c:pt idx="182">
                  <c:v>1.5340944566445991</c:v>
                </c:pt>
                <c:pt idx="183">
                  <c:v>1.6154185346924024</c:v>
                </c:pt>
                <c:pt idx="184">
                  <c:v>1.5845592036415006</c:v>
                </c:pt>
                <c:pt idx="185">
                  <c:v>1.5976545929839006</c:v>
                </c:pt>
                <c:pt idx="186">
                  <c:v>1.6224455703774012</c:v>
                </c:pt>
                <c:pt idx="187">
                  <c:v>1.5871351012324979</c:v>
                </c:pt>
                <c:pt idx="188">
                  <c:v>1.6048262884141984</c:v>
                </c:pt>
                <c:pt idx="189">
                  <c:v>1.6470257197682976</c:v>
                </c:pt>
                <c:pt idx="190">
                  <c:v>1.6315109703322968</c:v>
                </c:pt>
                <c:pt idx="191">
                  <c:v>1.7089836660629025</c:v>
                </c:pt>
                <c:pt idx="192">
                  <c:v>1.8070092557853989</c:v>
                </c:pt>
                <c:pt idx="193">
                  <c:v>2.1999999999999993</c:v>
                </c:pt>
                <c:pt idx="194">
                  <c:v>2.1999999999999993</c:v>
                </c:pt>
              </c:numCache>
            </c:numRef>
          </c:val>
          <c:extLst>
            <c:ext xmlns:c16="http://schemas.microsoft.com/office/drawing/2014/chart" uri="{C3380CC4-5D6E-409C-BE32-E72D297353CC}">
              <c16:uniqueId val="{00000001-9DB7-4582-A9F1-B19CFF68842D}"/>
            </c:ext>
          </c:extLst>
        </c:ser>
        <c:dLbls>
          <c:showLegendKey val="0"/>
          <c:showVal val="0"/>
          <c:showCatName val="0"/>
          <c:showSerName val="0"/>
          <c:showPercent val="0"/>
          <c:showBubbleSize val="0"/>
        </c:dLbls>
        <c:axId val="754195976"/>
        <c:axId val="754194664"/>
        <c:extLst>
          <c:ext xmlns:c15="http://schemas.microsoft.com/office/drawing/2012/chart" uri="{02D57815-91ED-43cb-92C2-25804820EDAC}">
            <c15:filteredAreaSeries>
              <c15:ser>
                <c:idx val="3"/>
                <c:order val="2"/>
                <c:tx>
                  <c:strRef>
                    <c:extLst>
                      <c:ext uri="{02D57815-91ED-43cb-92C2-25804820EDAC}">
                        <c15:formulaRef>
                          <c15:sqref>'Figure 5'!$D$3</c15:sqref>
                        </c15:formulaRef>
                      </c:ext>
                    </c:extLst>
                    <c:strCache>
                      <c:ptCount val="1"/>
                      <c:pt idx="0">
                        <c:v>Upper Demand</c:v>
                      </c:pt>
                    </c:strCache>
                  </c:strRef>
                </c:tx>
                <c:spPr>
                  <a:solidFill>
                    <a:schemeClr val="accent3">
                      <a:lumMod val="20000"/>
                      <a:lumOff val="80000"/>
                    </a:schemeClr>
                  </a:solidFill>
                  <a:ln>
                    <a:noFill/>
                  </a:ln>
                  <a:effectLst/>
                </c:spPr>
                <c:cat>
                  <c:numRef>
                    <c:extLst>
                      <c:ext uri="{02D57815-91ED-43cb-92C2-25804820EDAC}">
                        <c15:formulaRef>
                          <c15:sqref>'Figure 5'!$A$4:$A$198</c15:sqref>
                        </c15:formulaRef>
                      </c:ext>
                    </c:extLst>
                    <c:numCache>
                      <c:formatCode>m/d/yyyy</c:formatCode>
                      <c:ptCount val="195"/>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numCache>
                  </c:numRef>
                </c:cat>
                <c:val>
                  <c:numRef>
                    <c:extLst>
                      <c:ext uri="{02D57815-91ED-43cb-92C2-25804820EDAC}">
                        <c15:formulaRef>
                          <c15:sqref>'Figure 5'!$D$4:$D$198</c15:sqref>
                        </c15:formulaRef>
                      </c:ext>
                    </c:extLst>
                    <c:numCache>
                      <c:formatCode>0.0</c:formatCode>
                      <c:ptCount val="195"/>
                      <c:pt idx="0">
                        <c:v>22.8629418325445</c:v>
                      </c:pt>
                      <c:pt idx="1">
                        <c:v>22.7323046523803</c:v>
                      </c:pt>
                      <c:pt idx="2">
                        <c:v>22.5718053096581</c:v>
                      </c:pt>
                      <c:pt idx="3">
                        <c:v>21.374864914286402</c:v>
                      </c:pt>
                      <c:pt idx="4">
                        <c:v>20.564789593969397</c:v>
                      </c:pt>
                      <c:pt idx="5">
                        <c:v>21.509291842568498</c:v>
                      </c:pt>
                      <c:pt idx="6">
                        <c:v>22.2829026502456</c:v>
                      </c:pt>
                      <c:pt idx="7">
                        <c:v>22.1932994836455</c:v>
                      </c:pt>
                      <c:pt idx="8">
                        <c:v>22.085539160798699</c:v>
                      </c:pt>
                      <c:pt idx="9">
                        <c:v>21.913876334689</c:v>
                      </c:pt>
                      <c:pt idx="10">
                        <c:v>20.601826510384502</c:v>
                      </c:pt>
                      <c:pt idx="11">
                        <c:v>19.856979697558703</c:v>
                      </c:pt>
                      <c:pt idx="12">
                        <c:v>20.814775734456301</c:v>
                      </c:pt>
                      <c:pt idx="13">
                        <c:v>21.666472833642402</c:v>
                      </c:pt>
                      <c:pt idx="14">
                        <c:v>21.640009859402198</c:v>
                      </c:pt>
                      <c:pt idx="15">
                        <c:v>21.5698147229526</c:v>
                      </c:pt>
                      <c:pt idx="16">
                        <c:v>21.511387894730799</c:v>
                      </c:pt>
                      <c:pt idx="17">
                        <c:v>20.197191030219201</c:v>
                      </c:pt>
                      <c:pt idx="18">
                        <c:v>19.393336268171101</c:v>
                      </c:pt>
                      <c:pt idx="19">
                        <c:v>19.6499374621878</c:v>
                      </c:pt>
                      <c:pt idx="20">
                        <c:v>20.5388789201109</c:v>
                      </c:pt>
                      <c:pt idx="21">
                        <c:v>21.282493378909901</c:v>
                      </c:pt>
                      <c:pt idx="22">
                        <c:v>21.225810160222402</c:v>
                      </c:pt>
                      <c:pt idx="23">
                        <c:v>21.1122116965822</c:v>
                      </c:pt>
                      <c:pt idx="24">
                        <c:v>19.674472704110901</c:v>
                      </c:pt>
                      <c:pt idx="25">
                        <c:v>18.9672840771841</c:v>
                      </c:pt>
                      <c:pt idx="26">
                        <c:v>20.007908069242301</c:v>
                      </c:pt>
                      <c:pt idx="27">
                        <c:v>20.772420517792401</c:v>
                      </c:pt>
                      <c:pt idx="28">
                        <c:v>20.6198903047617</c:v>
                      </c:pt>
                      <c:pt idx="29">
                        <c:v>20.5102388302439</c:v>
                      </c:pt>
                      <c:pt idx="30">
                        <c:v>20.287830331931303</c:v>
                      </c:pt>
                      <c:pt idx="31">
                        <c:v>18.897250463417802</c:v>
                      </c:pt>
                      <c:pt idx="32">
                        <c:v>18.168912772318301</c:v>
                      </c:pt>
                      <c:pt idx="33">
                        <c:v>19.193187310347398</c:v>
                      </c:pt>
                      <c:pt idx="34">
                        <c:v>20.018949388387998</c:v>
                      </c:pt>
                      <c:pt idx="35">
                        <c:v>19.917009366024701</c:v>
                      </c:pt>
                      <c:pt idx="36">
                        <c:v>19.847002935037999</c:v>
                      </c:pt>
                      <c:pt idx="37">
                        <c:v>19.718377506055198</c:v>
                      </c:pt>
                      <c:pt idx="38">
                        <c:v>17.806967452602301</c:v>
                      </c:pt>
                      <c:pt idx="39">
                        <c:v>16.992742004009699</c:v>
                      </c:pt>
                      <c:pt idx="40">
                        <c:v>17.3575937041632</c:v>
                      </c:pt>
                      <c:pt idx="41">
                        <c:v>18.694916840339598</c:v>
                      </c:pt>
                      <c:pt idx="42">
                        <c:v>19.4769429795147</c:v>
                      </c:pt>
                      <c:pt idx="43">
                        <c:v>19.435864272588798</c:v>
                      </c:pt>
                      <c:pt idx="44">
                        <c:v>19.390525560088602</c:v>
                      </c:pt>
                      <c:pt idx="45">
                        <c:v>18.180693799653103</c:v>
                      </c:pt>
                      <c:pt idx="46">
                        <c:v>17.448076885833601</c:v>
                      </c:pt>
                      <c:pt idx="47">
                        <c:v>18.4365523235385</c:v>
                      </c:pt>
                      <c:pt idx="48">
                        <c:v>19.363134033215701</c:v>
                      </c:pt>
                      <c:pt idx="49">
                        <c:v>19.335187503973401</c:v>
                      </c:pt>
                      <c:pt idx="50">
                        <c:v>19.306753246690199</c:v>
                      </c:pt>
                      <c:pt idx="51">
                        <c:v>19.265543738326599</c:v>
                      </c:pt>
                      <c:pt idx="52">
                        <c:v>18.0920635551964</c:v>
                      </c:pt>
                      <c:pt idx="53">
                        <c:v>17.3199598346919</c:v>
                      </c:pt>
                      <c:pt idx="54">
                        <c:v>18.306530238829801</c:v>
                      </c:pt>
                      <c:pt idx="55">
                        <c:v>19.214757651810199</c:v>
                      </c:pt>
                      <c:pt idx="56">
                        <c:v>19.2060037407146</c:v>
                      </c:pt>
                      <c:pt idx="57">
                        <c:v>19.192279541567402</c:v>
                      </c:pt>
                      <c:pt idx="58">
                        <c:v>19.1920473849692</c:v>
                      </c:pt>
                      <c:pt idx="59">
                        <c:v>18.007782254126901</c:v>
                      </c:pt>
                      <c:pt idx="60">
                        <c:v>17.2728557447664</c:v>
                      </c:pt>
                      <c:pt idx="61">
                        <c:v>18.257225274834799</c:v>
                      </c:pt>
                      <c:pt idx="62">
                        <c:v>19.152468699796799</c:v>
                      </c:pt>
                      <c:pt idx="63">
                        <c:v>19.1362500964125</c:v>
                      </c:pt>
                      <c:pt idx="64">
                        <c:v>19.134951283456402</c:v>
                      </c:pt>
                      <c:pt idx="65">
                        <c:v>19.118773173473897</c:v>
                      </c:pt>
                      <c:pt idx="66">
                        <c:v>17.917828659038001</c:v>
                      </c:pt>
                      <c:pt idx="67">
                        <c:v>17.219095165688302</c:v>
                      </c:pt>
                      <c:pt idx="68">
                        <c:v>18.268656108574902</c:v>
                      </c:pt>
                      <c:pt idx="69">
                        <c:v>19.2090415897576</c:v>
                      </c:pt>
                      <c:pt idx="70">
                        <c:v>19.236595186919399</c:v>
                      </c:pt>
                      <c:pt idx="71">
                        <c:v>19.259207341485702</c:v>
                      </c:pt>
                      <c:pt idx="72">
                        <c:v>19.2727465219869</c:v>
                      </c:pt>
                      <c:pt idx="73">
                        <c:v>18.0664041434163</c:v>
                      </c:pt>
                      <c:pt idx="74">
                        <c:v>17.3877932599679</c:v>
                      </c:pt>
                      <c:pt idx="75">
                        <c:v>18.403732327745402</c:v>
                      </c:pt>
                      <c:pt idx="76">
                        <c:v>19.344111021814598</c:v>
                      </c:pt>
                      <c:pt idx="77">
                        <c:v>19.3594942469594</c:v>
                      </c:pt>
                      <c:pt idx="78">
                        <c:v>19.373995670672297</c:v>
                      </c:pt>
                      <c:pt idx="79">
                        <c:v>19.381040640146502</c:v>
                      </c:pt>
                      <c:pt idx="80">
                        <c:v>18.1934610669121</c:v>
                      </c:pt>
                      <c:pt idx="81">
                        <c:v>17.487758599071</c:v>
                      </c:pt>
                      <c:pt idx="82">
                        <c:v>18.473752127982799</c:v>
                      </c:pt>
                      <c:pt idx="83">
                        <c:v>19.364889326410403</c:v>
                      </c:pt>
                      <c:pt idx="84">
                        <c:v>19.357517019923797</c:v>
                      </c:pt>
                      <c:pt idx="85">
                        <c:v>19.355590314933</c:v>
                      </c:pt>
                      <c:pt idx="86">
                        <c:v>19.357965786969</c:v>
                      </c:pt>
                      <c:pt idx="87">
                        <c:v>18.1352835045438</c:v>
                      </c:pt>
                      <c:pt idx="88">
                        <c:v>17.47851693694</c:v>
                      </c:pt>
                      <c:pt idx="89">
                        <c:v>18.4913411597927</c:v>
                      </c:pt>
                      <c:pt idx="90">
                        <c:v>19.441604462519297</c:v>
                      </c:pt>
                      <c:pt idx="91">
                        <c:v>19.471590856931002</c:v>
                      </c:pt>
                      <c:pt idx="92">
                        <c:v>19.498726115659601</c:v>
                      </c:pt>
                      <c:pt idx="93">
                        <c:v>19.520851491739798</c:v>
                      </c:pt>
                      <c:pt idx="94">
                        <c:v>18.321077583849299</c:v>
                      </c:pt>
                      <c:pt idx="95">
                        <c:v>17.667077044852899</c:v>
                      </c:pt>
                      <c:pt idx="96">
                        <c:v>18.637291839435701</c:v>
                      </c:pt>
                      <c:pt idx="97">
                        <c:v>19.565045988534401</c:v>
                      </c:pt>
                      <c:pt idx="98">
                        <c:v>19.5797538294694</c:v>
                      </c:pt>
                      <c:pt idx="99">
                        <c:v>19.5624190261405</c:v>
                      </c:pt>
                      <c:pt idx="100">
                        <c:v>19.580637422519402</c:v>
                      </c:pt>
                      <c:pt idx="101">
                        <c:v>18.4284994458543</c:v>
                      </c:pt>
                      <c:pt idx="102">
                        <c:v>17.6883537174823</c:v>
                      </c:pt>
                      <c:pt idx="103">
                        <c:v>18.639352222532402</c:v>
                      </c:pt>
                      <c:pt idx="104">
                        <c:v>19.536271638472801</c:v>
                      </c:pt>
                      <c:pt idx="105">
                        <c:v>19.533865122011498</c:v>
                      </c:pt>
                      <c:pt idx="106">
                        <c:v>19.519820607343203</c:v>
                      </c:pt>
                      <c:pt idx="107">
                        <c:v>19.511336969098103</c:v>
                      </c:pt>
                      <c:pt idx="108">
                        <c:v>18.369770545420202</c:v>
                      </c:pt>
                      <c:pt idx="109">
                        <c:v>17.622347514497303</c:v>
                      </c:pt>
                      <c:pt idx="110">
                        <c:v>18.5365190446485</c:v>
                      </c:pt>
                      <c:pt idx="111">
                        <c:v>19.462777493486399</c:v>
                      </c:pt>
                      <c:pt idx="112">
                        <c:v>19.4583808443262</c:v>
                      </c:pt>
                      <c:pt idx="113">
                        <c:v>19.440178613151001</c:v>
                      </c:pt>
                      <c:pt idx="114">
                        <c:v>19.458194380797899</c:v>
                      </c:pt>
                      <c:pt idx="115">
                        <c:v>18.348922057199299</c:v>
                      </c:pt>
                      <c:pt idx="116">
                        <c:v>17.587448477514602</c:v>
                      </c:pt>
                      <c:pt idx="117">
                        <c:v>18.555682648714999</c:v>
                      </c:pt>
                      <c:pt idx="118">
                        <c:v>19.473139221251401</c:v>
                      </c:pt>
                      <c:pt idx="119">
                        <c:v>19.4793715543844</c:v>
                      </c:pt>
                      <c:pt idx="120">
                        <c:v>19.484710432350703</c:v>
                      </c:pt>
                      <c:pt idx="121">
                        <c:v>19.5164440625617</c:v>
                      </c:pt>
                      <c:pt idx="122">
                        <c:v>18.442849028478101</c:v>
                      </c:pt>
                      <c:pt idx="123">
                        <c:v>17.672757712885502</c:v>
                      </c:pt>
                      <c:pt idx="124">
                        <c:v>18.586691002369601</c:v>
                      </c:pt>
                      <c:pt idx="125">
                        <c:v>19.518641915650797</c:v>
                      </c:pt>
                      <c:pt idx="126">
                        <c:v>19.5235626809969</c:v>
                      </c:pt>
                      <c:pt idx="127">
                        <c:v>19.535687972979701</c:v>
                      </c:pt>
                      <c:pt idx="128">
                        <c:v>19.531583125995301</c:v>
                      </c:pt>
                      <c:pt idx="129">
                        <c:v>18.300389424022001</c:v>
                      </c:pt>
                      <c:pt idx="130">
                        <c:v>17.468128027065301</c:v>
                      </c:pt>
                      <c:pt idx="131">
                        <c:v>17.6217661130399</c:v>
                      </c:pt>
                      <c:pt idx="132">
                        <c:v>18.379540584630597</c:v>
                      </c:pt>
                      <c:pt idx="133">
                        <c:v>19.4844821648588</c:v>
                      </c:pt>
                      <c:pt idx="134">
                        <c:v>19.506976353575599</c:v>
                      </c:pt>
                      <c:pt idx="135">
                        <c:v>19.499801742446202</c:v>
                      </c:pt>
                      <c:pt idx="136">
                        <c:v>18.350484025546201</c:v>
                      </c:pt>
                      <c:pt idx="137">
                        <c:v>17.562005685039601</c:v>
                      </c:pt>
                      <c:pt idx="138">
                        <c:v>18.526318669961999</c:v>
                      </c:pt>
                      <c:pt idx="139">
                        <c:v>19.4535049754829</c:v>
                      </c:pt>
                      <c:pt idx="140">
                        <c:v>19.4514856726245</c:v>
                      </c:pt>
                      <c:pt idx="141">
                        <c:v>19.4717879700598</c:v>
                      </c:pt>
                      <c:pt idx="142">
                        <c:v>19.455784229587703</c:v>
                      </c:pt>
                      <c:pt idx="143">
                        <c:v>18.2844567950774</c:v>
                      </c:pt>
                      <c:pt idx="144">
                        <c:v>17.577994143697602</c:v>
                      </c:pt>
                      <c:pt idx="145">
                        <c:v>18.542546380528201</c:v>
                      </c:pt>
                      <c:pt idx="146">
                        <c:v>19.4991076503002</c:v>
                      </c:pt>
                      <c:pt idx="147">
                        <c:v>19.521723017454701</c:v>
                      </c:pt>
                      <c:pt idx="148">
                        <c:v>19.505678334572703</c:v>
                      </c:pt>
                      <c:pt idx="149">
                        <c:v>19.5038831756973</c:v>
                      </c:pt>
                      <c:pt idx="150">
                        <c:v>18.431784273351802</c:v>
                      </c:pt>
                      <c:pt idx="151">
                        <c:v>17.663538039814497</c:v>
                      </c:pt>
                      <c:pt idx="152">
                        <c:v>18.6163429973837</c:v>
                      </c:pt>
                      <c:pt idx="153">
                        <c:v>19.558048784302997</c:v>
                      </c:pt>
                      <c:pt idx="154">
                        <c:v>19.574895744275302</c:v>
                      </c:pt>
                      <c:pt idx="155">
                        <c:v>19.584323270476602</c:v>
                      </c:pt>
                      <c:pt idx="156">
                        <c:v>19.620004618876301</c:v>
                      </c:pt>
                      <c:pt idx="157">
                        <c:v>18.590547654809001</c:v>
                      </c:pt>
                      <c:pt idx="158">
                        <c:v>17.796968623452301</c:v>
                      </c:pt>
                      <c:pt idx="159">
                        <c:v>18.7277839158943</c:v>
                      </c:pt>
                      <c:pt idx="160">
                        <c:v>19.6715448154897</c:v>
                      </c:pt>
                      <c:pt idx="161">
                        <c:v>19.700960740063</c:v>
                      </c:pt>
                      <c:pt idx="162">
                        <c:v>19.699434031631498</c:v>
                      </c:pt>
                      <c:pt idx="163">
                        <c:v>19.740675547111699</c:v>
                      </c:pt>
                      <c:pt idx="164">
                        <c:v>18.719722874182601</c:v>
                      </c:pt>
                      <c:pt idx="165">
                        <c:v>17.977625173470798</c:v>
                      </c:pt>
                      <c:pt idx="166">
                        <c:v>18.945881674758901</c:v>
                      </c:pt>
                      <c:pt idx="167">
                        <c:v>19.902976218157402</c:v>
                      </c:pt>
                      <c:pt idx="168">
                        <c:v>19.9666660981508</c:v>
                      </c:pt>
                      <c:pt idx="169">
                        <c:v>20.011282246930499</c:v>
                      </c:pt>
                      <c:pt idx="170">
                        <c:v>20.079664908455403</c:v>
                      </c:pt>
                      <c:pt idx="171">
                        <c:v>19.146362189245099</c:v>
                      </c:pt>
                      <c:pt idx="172">
                        <c:v>18.4497365852969</c:v>
                      </c:pt>
                      <c:pt idx="173">
                        <c:v>19.455916879424102</c:v>
                      </c:pt>
                      <c:pt idx="174">
                        <c:v>20.479943780121399</c:v>
                      </c:pt>
                      <c:pt idx="175">
                        <c:v>20.536447618721301</c:v>
                      </c:pt>
                      <c:pt idx="176">
                        <c:v>20.605722730695501</c:v>
                      </c:pt>
                      <c:pt idx="177">
                        <c:v>20.690208299825301</c:v>
                      </c:pt>
                      <c:pt idx="178">
                        <c:v>19.703006852299399</c:v>
                      </c:pt>
                      <c:pt idx="179">
                        <c:v>18.994969788789401</c:v>
                      </c:pt>
                      <c:pt idx="180">
                        <c:v>19.947104621313102</c:v>
                      </c:pt>
                      <c:pt idx="181">
                        <c:v>20.922400589560702</c:v>
                      </c:pt>
                      <c:pt idx="182">
                        <c:v>21.000536445137399</c:v>
                      </c:pt>
                      <c:pt idx="183">
                        <c:v>21.108649580978099</c:v>
                      </c:pt>
                      <c:pt idx="184">
                        <c:v>21.113494473580701</c:v>
                      </c:pt>
                      <c:pt idx="185">
                        <c:v>20.127590325499401</c:v>
                      </c:pt>
                      <c:pt idx="186">
                        <c:v>19.381689183346001</c:v>
                      </c:pt>
                      <c:pt idx="187">
                        <c:v>20.346363589050299</c:v>
                      </c:pt>
                      <c:pt idx="188">
                        <c:v>21.219386080068301</c:v>
                      </c:pt>
                      <c:pt idx="189">
                        <c:v>21.325380399822599</c:v>
                      </c:pt>
                      <c:pt idx="190">
                        <c:v>21.413792635293298</c:v>
                      </c:pt>
                      <c:pt idx="191">
                        <c:v>21.519703647846001</c:v>
                      </c:pt>
                      <c:pt idx="192">
                        <c:v>20.748630298683999</c:v>
                      </c:pt>
                      <c:pt idx="193">
                        <c:v>21.3</c:v>
                      </c:pt>
                      <c:pt idx="194">
                        <c:v>21</c:v>
                      </c:pt>
                    </c:numCache>
                  </c:numRef>
                </c:val>
                <c:extLst>
                  <c:ext xmlns:c16="http://schemas.microsoft.com/office/drawing/2014/chart" uri="{C3380CC4-5D6E-409C-BE32-E72D297353CC}">
                    <c16:uniqueId val="{00000003-01E6-4A27-85FA-40B14BB01E5B}"/>
                  </c:ext>
                </c:extLst>
              </c15:ser>
            </c15:filteredAreaSeries>
          </c:ext>
        </c:extLst>
      </c:areaChart>
      <c:lineChart>
        <c:grouping val="standard"/>
        <c:varyColors val="0"/>
        <c:ser>
          <c:idx val="1"/>
          <c:order val="1"/>
          <c:tx>
            <c:strRef>
              <c:f>'Figure 5'!$C$3</c:f>
              <c:strCache>
                <c:ptCount val="1"/>
                <c:pt idx="0">
                  <c:v>Central Demand</c:v>
                </c:pt>
              </c:strCache>
            </c:strRef>
          </c:tx>
          <c:spPr>
            <a:ln w="28575" cap="rnd">
              <a:solidFill>
                <a:srgbClr val="FF0000"/>
              </a:solidFill>
              <a:round/>
            </a:ln>
            <a:effectLst/>
          </c:spPr>
          <c:marker>
            <c:symbol val="none"/>
          </c:marker>
          <c:cat>
            <c:numRef>
              <c:f>'Figure 5'!$A$4:$A$198</c:f>
              <c:numCache>
                <c:formatCode>m/d/yyyy</c:formatCode>
                <c:ptCount val="195"/>
                <c:pt idx="0">
                  <c:v>45399</c:v>
                </c:pt>
                <c:pt idx="1">
                  <c:v>45400</c:v>
                </c:pt>
                <c:pt idx="2">
                  <c:v>45401</c:v>
                </c:pt>
                <c:pt idx="3">
                  <c:v>45402</c:v>
                </c:pt>
                <c:pt idx="4">
                  <c:v>45403</c:v>
                </c:pt>
                <c:pt idx="5">
                  <c:v>45404</c:v>
                </c:pt>
                <c:pt idx="6">
                  <c:v>45405</c:v>
                </c:pt>
                <c:pt idx="7">
                  <c:v>45406</c:v>
                </c:pt>
                <c:pt idx="8">
                  <c:v>45407</c:v>
                </c:pt>
                <c:pt idx="9">
                  <c:v>45408</c:v>
                </c:pt>
                <c:pt idx="10">
                  <c:v>45409</c:v>
                </c:pt>
                <c:pt idx="11">
                  <c:v>45410</c:v>
                </c:pt>
                <c:pt idx="12">
                  <c:v>45411</c:v>
                </c:pt>
                <c:pt idx="13">
                  <c:v>45412</c:v>
                </c:pt>
                <c:pt idx="14">
                  <c:v>45413</c:v>
                </c:pt>
                <c:pt idx="15">
                  <c:v>45414</c:v>
                </c:pt>
                <c:pt idx="16">
                  <c:v>45415</c:v>
                </c:pt>
                <c:pt idx="17">
                  <c:v>45416</c:v>
                </c:pt>
                <c:pt idx="18">
                  <c:v>45417</c:v>
                </c:pt>
                <c:pt idx="19">
                  <c:v>45418</c:v>
                </c:pt>
                <c:pt idx="20">
                  <c:v>45419</c:v>
                </c:pt>
                <c:pt idx="21">
                  <c:v>45420</c:v>
                </c:pt>
                <c:pt idx="22">
                  <c:v>45421</c:v>
                </c:pt>
                <c:pt idx="23">
                  <c:v>45422</c:v>
                </c:pt>
                <c:pt idx="24">
                  <c:v>45423</c:v>
                </c:pt>
                <c:pt idx="25">
                  <c:v>45424</c:v>
                </c:pt>
                <c:pt idx="26">
                  <c:v>45425</c:v>
                </c:pt>
                <c:pt idx="27">
                  <c:v>45426</c:v>
                </c:pt>
                <c:pt idx="28">
                  <c:v>45427</c:v>
                </c:pt>
                <c:pt idx="29">
                  <c:v>45428</c:v>
                </c:pt>
                <c:pt idx="30">
                  <c:v>45429</c:v>
                </c:pt>
                <c:pt idx="31">
                  <c:v>45430</c:v>
                </c:pt>
                <c:pt idx="32">
                  <c:v>45431</c:v>
                </c:pt>
                <c:pt idx="33">
                  <c:v>45432</c:v>
                </c:pt>
                <c:pt idx="34">
                  <c:v>45433</c:v>
                </c:pt>
                <c:pt idx="35">
                  <c:v>45434</c:v>
                </c:pt>
                <c:pt idx="36">
                  <c:v>45435</c:v>
                </c:pt>
                <c:pt idx="37">
                  <c:v>45436</c:v>
                </c:pt>
                <c:pt idx="38">
                  <c:v>45437</c:v>
                </c:pt>
                <c:pt idx="39">
                  <c:v>45438</c:v>
                </c:pt>
                <c:pt idx="40">
                  <c:v>45439</c:v>
                </c:pt>
                <c:pt idx="41">
                  <c:v>45440</c:v>
                </c:pt>
                <c:pt idx="42">
                  <c:v>45441</c:v>
                </c:pt>
                <c:pt idx="43">
                  <c:v>45442</c:v>
                </c:pt>
                <c:pt idx="44">
                  <c:v>45443</c:v>
                </c:pt>
                <c:pt idx="45">
                  <c:v>45444</c:v>
                </c:pt>
                <c:pt idx="46">
                  <c:v>45445</c:v>
                </c:pt>
                <c:pt idx="47">
                  <c:v>45446</c:v>
                </c:pt>
                <c:pt idx="48">
                  <c:v>45447</c:v>
                </c:pt>
                <c:pt idx="49">
                  <c:v>45448</c:v>
                </c:pt>
                <c:pt idx="50">
                  <c:v>45449</c:v>
                </c:pt>
                <c:pt idx="51">
                  <c:v>45450</c:v>
                </c:pt>
                <c:pt idx="52">
                  <c:v>45451</c:v>
                </c:pt>
                <c:pt idx="53">
                  <c:v>45452</c:v>
                </c:pt>
                <c:pt idx="54">
                  <c:v>45453</c:v>
                </c:pt>
                <c:pt idx="55">
                  <c:v>45454</c:v>
                </c:pt>
                <c:pt idx="56">
                  <c:v>45455</c:v>
                </c:pt>
                <c:pt idx="57">
                  <c:v>45456</c:v>
                </c:pt>
                <c:pt idx="58">
                  <c:v>45457</c:v>
                </c:pt>
                <c:pt idx="59">
                  <c:v>45458</c:v>
                </c:pt>
                <c:pt idx="60">
                  <c:v>45459</c:v>
                </c:pt>
                <c:pt idx="61">
                  <c:v>45460</c:v>
                </c:pt>
                <c:pt idx="62">
                  <c:v>45461</c:v>
                </c:pt>
                <c:pt idx="63">
                  <c:v>45462</c:v>
                </c:pt>
                <c:pt idx="64">
                  <c:v>45463</c:v>
                </c:pt>
                <c:pt idx="65">
                  <c:v>45464</c:v>
                </c:pt>
                <c:pt idx="66">
                  <c:v>45465</c:v>
                </c:pt>
                <c:pt idx="67">
                  <c:v>45466</c:v>
                </c:pt>
                <c:pt idx="68">
                  <c:v>45467</c:v>
                </c:pt>
                <c:pt idx="69">
                  <c:v>45468</c:v>
                </c:pt>
                <c:pt idx="70">
                  <c:v>45469</c:v>
                </c:pt>
                <c:pt idx="71">
                  <c:v>45470</c:v>
                </c:pt>
                <c:pt idx="72">
                  <c:v>45471</c:v>
                </c:pt>
                <c:pt idx="73">
                  <c:v>45472</c:v>
                </c:pt>
                <c:pt idx="74">
                  <c:v>45473</c:v>
                </c:pt>
                <c:pt idx="75">
                  <c:v>45474</c:v>
                </c:pt>
                <c:pt idx="76">
                  <c:v>45475</c:v>
                </c:pt>
                <c:pt idx="77">
                  <c:v>45476</c:v>
                </c:pt>
                <c:pt idx="78">
                  <c:v>45477</c:v>
                </c:pt>
                <c:pt idx="79">
                  <c:v>45478</c:v>
                </c:pt>
                <c:pt idx="80">
                  <c:v>45479</c:v>
                </c:pt>
                <c:pt idx="81">
                  <c:v>45480</c:v>
                </c:pt>
                <c:pt idx="82">
                  <c:v>45481</c:v>
                </c:pt>
                <c:pt idx="83">
                  <c:v>45482</c:v>
                </c:pt>
                <c:pt idx="84">
                  <c:v>45483</c:v>
                </c:pt>
                <c:pt idx="85">
                  <c:v>45484</c:v>
                </c:pt>
                <c:pt idx="86">
                  <c:v>45485</c:v>
                </c:pt>
                <c:pt idx="87">
                  <c:v>45486</c:v>
                </c:pt>
                <c:pt idx="88">
                  <c:v>45487</c:v>
                </c:pt>
                <c:pt idx="89">
                  <c:v>45488</c:v>
                </c:pt>
                <c:pt idx="90">
                  <c:v>45489</c:v>
                </c:pt>
                <c:pt idx="91">
                  <c:v>45490</c:v>
                </c:pt>
                <c:pt idx="92">
                  <c:v>45491</c:v>
                </c:pt>
                <c:pt idx="93">
                  <c:v>45492</c:v>
                </c:pt>
                <c:pt idx="94">
                  <c:v>45493</c:v>
                </c:pt>
                <c:pt idx="95">
                  <c:v>45494</c:v>
                </c:pt>
                <c:pt idx="96">
                  <c:v>45495</c:v>
                </c:pt>
                <c:pt idx="97">
                  <c:v>45496</c:v>
                </c:pt>
                <c:pt idx="98">
                  <c:v>45497</c:v>
                </c:pt>
                <c:pt idx="99">
                  <c:v>45498</c:v>
                </c:pt>
                <c:pt idx="100">
                  <c:v>45499</c:v>
                </c:pt>
                <c:pt idx="101">
                  <c:v>45500</c:v>
                </c:pt>
                <c:pt idx="102">
                  <c:v>45501</c:v>
                </c:pt>
                <c:pt idx="103">
                  <c:v>45502</c:v>
                </c:pt>
                <c:pt idx="104">
                  <c:v>45503</c:v>
                </c:pt>
                <c:pt idx="105">
                  <c:v>45504</c:v>
                </c:pt>
                <c:pt idx="106">
                  <c:v>45505</c:v>
                </c:pt>
                <c:pt idx="107">
                  <c:v>45506</c:v>
                </c:pt>
                <c:pt idx="108">
                  <c:v>45507</c:v>
                </c:pt>
                <c:pt idx="109">
                  <c:v>45508</c:v>
                </c:pt>
                <c:pt idx="110">
                  <c:v>45509</c:v>
                </c:pt>
                <c:pt idx="111">
                  <c:v>45510</c:v>
                </c:pt>
                <c:pt idx="112">
                  <c:v>45511</c:v>
                </c:pt>
                <c:pt idx="113">
                  <c:v>45512</c:v>
                </c:pt>
                <c:pt idx="114">
                  <c:v>45513</c:v>
                </c:pt>
                <c:pt idx="115">
                  <c:v>45514</c:v>
                </c:pt>
                <c:pt idx="116">
                  <c:v>45515</c:v>
                </c:pt>
                <c:pt idx="117">
                  <c:v>45516</c:v>
                </c:pt>
                <c:pt idx="118">
                  <c:v>45517</c:v>
                </c:pt>
                <c:pt idx="119">
                  <c:v>45518</c:v>
                </c:pt>
                <c:pt idx="120">
                  <c:v>45519</c:v>
                </c:pt>
                <c:pt idx="121">
                  <c:v>45520</c:v>
                </c:pt>
                <c:pt idx="122">
                  <c:v>45521</c:v>
                </c:pt>
                <c:pt idx="123">
                  <c:v>45522</c:v>
                </c:pt>
                <c:pt idx="124">
                  <c:v>45523</c:v>
                </c:pt>
                <c:pt idx="125">
                  <c:v>45524</c:v>
                </c:pt>
                <c:pt idx="126">
                  <c:v>45525</c:v>
                </c:pt>
                <c:pt idx="127">
                  <c:v>45526</c:v>
                </c:pt>
                <c:pt idx="128">
                  <c:v>45527</c:v>
                </c:pt>
                <c:pt idx="129">
                  <c:v>45528</c:v>
                </c:pt>
                <c:pt idx="130">
                  <c:v>45529</c:v>
                </c:pt>
                <c:pt idx="131">
                  <c:v>45530</c:v>
                </c:pt>
                <c:pt idx="132">
                  <c:v>45531</c:v>
                </c:pt>
                <c:pt idx="133">
                  <c:v>45532</c:v>
                </c:pt>
                <c:pt idx="134">
                  <c:v>45533</c:v>
                </c:pt>
                <c:pt idx="135">
                  <c:v>45534</c:v>
                </c:pt>
                <c:pt idx="136">
                  <c:v>45535</c:v>
                </c:pt>
                <c:pt idx="137">
                  <c:v>45536</c:v>
                </c:pt>
                <c:pt idx="138">
                  <c:v>45537</c:v>
                </c:pt>
                <c:pt idx="139">
                  <c:v>45538</c:v>
                </c:pt>
                <c:pt idx="140">
                  <c:v>45539</c:v>
                </c:pt>
                <c:pt idx="141">
                  <c:v>45540</c:v>
                </c:pt>
                <c:pt idx="142">
                  <c:v>45541</c:v>
                </c:pt>
                <c:pt idx="143">
                  <c:v>45542</c:v>
                </c:pt>
                <c:pt idx="144">
                  <c:v>45543</c:v>
                </c:pt>
                <c:pt idx="145">
                  <c:v>45544</c:v>
                </c:pt>
                <c:pt idx="146">
                  <c:v>45545</c:v>
                </c:pt>
                <c:pt idx="147">
                  <c:v>45546</c:v>
                </c:pt>
                <c:pt idx="148">
                  <c:v>45547</c:v>
                </c:pt>
                <c:pt idx="149">
                  <c:v>45548</c:v>
                </c:pt>
                <c:pt idx="150">
                  <c:v>45549</c:v>
                </c:pt>
                <c:pt idx="151">
                  <c:v>45550</c:v>
                </c:pt>
                <c:pt idx="152">
                  <c:v>45551</c:v>
                </c:pt>
                <c:pt idx="153">
                  <c:v>45552</c:v>
                </c:pt>
                <c:pt idx="154">
                  <c:v>45553</c:v>
                </c:pt>
                <c:pt idx="155">
                  <c:v>45554</c:v>
                </c:pt>
                <c:pt idx="156">
                  <c:v>45555</c:v>
                </c:pt>
                <c:pt idx="157">
                  <c:v>45556</c:v>
                </c:pt>
                <c:pt idx="158">
                  <c:v>45557</c:v>
                </c:pt>
                <c:pt idx="159">
                  <c:v>45558</c:v>
                </c:pt>
                <c:pt idx="160">
                  <c:v>45559</c:v>
                </c:pt>
                <c:pt idx="161">
                  <c:v>45560</c:v>
                </c:pt>
                <c:pt idx="162">
                  <c:v>45561</c:v>
                </c:pt>
                <c:pt idx="163">
                  <c:v>45562</c:v>
                </c:pt>
                <c:pt idx="164">
                  <c:v>45563</c:v>
                </c:pt>
                <c:pt idx="165">
                  <c:v>45564</c:v>
                </c:pt>
                <c:pt idx="166">
                  <c:v>45565</c:v>
                </c:pt>
                <c:pt idx="167">
                  <c:v>45566</c:v>
                </c:pt>
                <c:pt idx="168">
                  <c:v>45567</c:v>
                </c:pt>
                <c:pt idx="169">
                  <c:v>45568</c:v>
                </c:pt>
                <c:pt idx="170">
                  <c:v>45569</c:v>
                </c:pt>
                <c:pt idx="171">
                  <c:v>45570</c:v>
                </c:pt>
                <c:pt idx="172">
                  <c:v>45571</c:v>
                </c:pt>
                <c:pt idx="173">
                  <c:v>45572</c:v>
                </c:pt>
                <c:pt idx="174">
                  <c:v>45573</c:v>
                </c:pt>
                <c:pt idx="175">
                  <c:v>45574</c:v>
                </c:pt>
                <c:pt idx="176">
                  <c:v>45575</c:v>
                </c:pt>
                <c:pt idx="177">
                  <c:v>45576</c:v>
                </c:pt>
                <c:pt idx="178">
                  <c:v>45577</c:v>
                </c:pt>
                <c:pt idx="179">
                  <c:v>45578</c:v>
                </c:pt>
                <c:pt idx="180">
                  <c:v>45579</c:v>
                </c:pt>
                <c:pt idx="181">
                  <c:v>45580</c:v>
                </c:pt>
                <c:pt idx="182">
                  <c:v>45581</c:v>
                </c:pt>
                <c:pt idx="183">
                  <c:v>45582</c:v>
                </c:pt>
                <c:pt idx="184">
                  <c:v>45583</c:v>
                </c:pt>
                <c:pt idx="185">
                  <c:v>45584</c:v>
                </c:pt>
                <c:pt idx="186">
                  <c:v>45585</c:v>
                </c:pt>
                <c:pt idx="187">
                  <c:v>45586</c:v>
                </c:pt>
                <c:pt idx="188">
                  <c:v>45587</c:v>
                </c:pt>
                <c:pt idx="189">
                  <c:v>45588</c:v>
                </c:pt>
                <c:pt idx="190">
                  <c:v>45589</c:v>
                </c:pt>
                <c:pt idx="191">
                  <c:v>45590</c:v>
                </c:pt>
                <c:pt idx="192">
                  <c:v>45591</c:v>
                </c:pt>
                <c:pt idx="193">
                  <c:v>45592</c:v>
                </c:pt>
                <c:pt idx="194">
                  <c:v>45593</c:v>
                </c:pt>
              </c:numCache>
            </c:numRef>
          </c:cat>
          <c:val>
            <c:numRef>
              <c:f>'Figure 5'!$C$4:$C$198</c:f>
              <c:numCache>
                <c:formatCode>0.0</c:formatCode>
                <c:ptCount val="195"/>
                <c:pt idx="0">
                  <c:v>21.330609612698698</c:v>
                </c:pt>
                <c:pt idx="1">
                  <c:v>21.216067968378297</c:v>
                </c:pt>
                <c:pt idx="2">
                  <c:v>21.061494089596099</c:v>
                </c:pt>
                <c:pt idx="3">
                  <c:v>19.4545210227746</c:v>
                </c:pt>
                <c:pt idx="4">
                  <c:v>18.856288078793</c:v>
                </c:pt>
                <c:pt idx="5">
                  <c:v>19.979528445908102</c:v>
                </c:pt>
                <c:pt idx="6">
                  <c:v>20.792968540692698</c:v>
                </c:pt>
                <c:pt idx="7">
                  <c:v>20.730740254050801</c:v>
                </c:pt>
                <c:pt idx="8">
                  <c:v>20.669475339022902</c:v>
                </c:pt>
                <c:pt idx="9">
                  <c:v>20.4902827212474</c:v>
                </c:pt>
                <c:pt idx="10">
                  <c:v>18.798343423241199</c:v>
                </c:pt>
                <c:pt idx="11">
                  <c:v>18.261429939119303</c:v>
                </c:pt>
                <c:pt idx="12">
                  <c:v>19.464158519200499</c:v>
                </c:pt>
                <c:pt idx="13">
                  <c:v>20.275113181475</c:v>
                </c:pt>
                <c:pt idx="14">
                  <c:v>20.214156406720402</c:v>
                </c:pt>
                <c:pt idx="15">
                  <c:v>20.154427605774099</c:v>
                </c:pt>
                <c:pt idx="16">
                  <c:v>19.9746839961199</c:v>
                </c:pt>
                <c:pt idx="17">
                  <c:v>17.974114519194401</c:v>
                </c:pt>
                <c:pt idx="18">
                  <c:v>17.527680436796601</c:v>
                </c:pt>
                <c:pt idx="19">
                  <c:v>17.7898951128908</c:v>
                </c:pt>
                <c:pt idx="20">
                  <c:v>19.028724963094</c:v>
                </c:pt>
                <c:pt idx="21">
                  <c:v>19.783752639139099</c:v>
                </c:pt>
                <c:pt idx="22">
                  <c:v>19.712500746884</c:v>
                </c:pt>
                <c:pt idx="23">
                  <c:v>19.502513816517599</c:v>
                </c:pt>
                <c:pt idx="24">
                  <c:v>17.749319180200001</c:v>
                </c:pt>
                <c:pt idx="25">
                  <c:v>17.343793482218601</c:v>
                </c:pt>
                <c:pt idx="26">
                  <c:v>18.6204667021725</c:v>
                </c:pt>
                <c:pt idx="27">
                  <c:v>19.411762440525703</c:v>
                </c:pt>
                <c:pt idx="28">
                  <c:v>19.3698869445696</c:v>
                </c:pt>
                <c:pt idx="29">
                  <c:v>19.294339216852599</c:v>
                </c:pt>
                <c:pt idx="30">
                  <c:v>19.100513411176699</c:v>
                </c:pt>
                <c:pt idx="31">
                  <c:v>17.334045500035803</c:v>
                </c:pt>
                <c:pt idx="32">
                  <c:v>16.882272688512398</c:v>
                </c:pt>
                <c:pt idx="33">
                  <c:v>18.169997018560903</c:v>
                </c:pt>
                <c:pt idx="34">
                  <c:v>19.015688976116799</c:v>
                </c:pt>
                <c:pt idx="35">
                  <c:v>18.953485386077702</c:v>
                </c:pt>
                <c:pt idx="36">
                  <c:v>18.8966392039043</c:v>
                </c:pt>
                <c:pt idx="37">
                  <c:v>18.730195142937902</c:v>
                </c:pt>
                <c:pt idx="38">
                  <c:v>16.489937319570902</c:v>
                </c:pt>
                <c:pt idx="39">
                  <c:v>15.808309871463599</c:v>
                </c:pt>
                <c:pt idx="40">
                  <c:v>16.2398012400153</c:v>
                </c:pt>
                <c:pt idx="41">
                  <c:v>17.867418475871499</c:v>
                </c:pt>
                <c:pt idx="42">
                  <c:v>18.652375969936003</c:v>
                </c:pt>
                <c:pt idx="43">
                  <c:v>18.625980702811802</c:v>
                </c:pt>
                <c:pt idx="44">
                  <c:v>18.544528455715202</c:v>
                </c:pt>
                <c:pt idx="45">
                  <c:v>16.958462633445698</c:v>
                </c:pt>
                <c:pt idx="46">
                  <c:v>16.463723835122199</c:v>
                </c:pt>
                <c:pt idx="47">
                  <c:v>17.632704015462799</c:v>
                </c:pt>
                <c:pt idx="48">
                  <c:v>18.552885985948297</c:v>
                </c:pt>
                <c:pt idx="49">
                  <c:v>18.540466452601699</c:v>
                </c:pt>
                <c:pt idx="50">
                  <c:v>18.510150897595501</c:v>
                </c:pt>
                <c:pt idx="51">
                  <c:v>18.425774837774</c:v>
                </c:pt>
                <c:pt idx="52">
                  <c:v>16.970556442829398</c:v>
                </c:pt>
                <c:pt idx="53">
                  <c:v>16.390537236185597</c:v>
                </c:pt>
                <c:pt idx="54">
                  <c:v>17.517603786819301</c:v>
                </c:pt>
                <c:pt idx="55">
                  <c:v>18.393215926087102</c:v>
                </c:pt>
                <c:pt idx="56">
                  <c:v>18.3682973482588</c:v>
                </c:pt>
                <c:pt idx="57">
                  <c:v>18.332098501560701</c:v>
                </c:pt>
                <c:pt idx="58">
                  <c:v>18.255653492119102</c:v>
                </c:pt>
                <c:pt idx="59">
                  <c:v>16.794349003184298</c:v>
                </c:pt>
                <c:pt idx="60">
                  <c:v>16.225216202421901</c:v>
                </c:pt>
                <c:pt idx="61">
                  <c:v>17.386386655518102</c:v>
                </c:pt>
                <c:pt idx="62">
                  <c:v>18.286898872838901</c:v>
                </c:pt>
                <c:pt idx="63">
                  <c:v>18.291364087447899</c:v>
                </c:pt>
                <c:pt idx="64">
                  <c:v>18.2871771349594</c:v>
                </c:pt>
                <c:pt idx="65">
                  <c:v>18.212601780486501</c:v>
                </c:pt>
                <c:pt idx="66">
                  <c:v>16.6856982200804</c:v>
                </c:pt>
                <c:pt idx="67">
                  <c:v>16.208677623362799</c:v>
                </c:pt>
                <c:pt idx="68">
                  <c:v>17.3468968593277</c:v>
                </c:pt>
                <c:pt idx="69">
                  <c:v>18.2705573411702</c:v>
                </c:pt>
                <c:pt idx="70">
                  <c:v>18.292260560237299</c:v>
                </c:pt>
                <c:pt idx="71">
                  <c:v>18.320373118229</c:v>
                </c:pt>
                <c:pt idx="72">
                  <c:v>18.3085696288239</c:v>
                </c:pt>
                <c:pt idx="73">
                  <c:v>16.9228190082178</c:v>
                </c:pt>
                <c:pt idx="74">
                  <c:v>16.391123726156003</c:v>
                </c:pt>
                <c:pt idx="75">
                  <c:v>17.459127846001198</c:v>
                </c:pt>
                <c:pt idx="76">
                  <c:v>18.3702651165841</c:v>
                </c:pt>
                <c:pt idx="77">
                  <c:v>18.379188843462401</c:v>
                </c:pt>
                <c:pt idx="78">
                  <c:v>18.364019039231501</c:v>
                </c:pt>
                <c:pt idx="79">
                  <c:v>18.373081976548001</c:v>
                </c:pt>
                <c:pt idx="80">
                  <c:v>17.054360519346798</c:v>
                </c:pt>
                <c:pt idx="81">
                  <c:v>16.4606262769178</c:v>
                </c:pt>
                <c:pt idx="82">
                  <c:v>17.5233960738585</c:v>
                </c:pt>
                <c:pt idx="83">
                  <c:v>18.443534445832999</c:v>
                </c:pt>
                <c:pt idx="84">
                  <c:v>18.423486106259102</c:v>
                </c:pt>
                <c:pt idx="85">
                  <c:v>18.4209912260411</c:v>
                </c:pt>
                <c:pt idx="86">
                  <c:v>18.387488688130901</c:v>
                </c:pt>
                <c:pt idx="87">
                  <c:v>17.0172178042436</c:v>
                </c:pt>
                <c:pt idx="88">
                  <c:v>16.4492963739334</c:v>
                </c:pt>
                <c:pt idx="89">
                  <c:v>17.519234807114699</c:v>
                </c:pt>
                <c:pt idx="90">
                  <c:v>18.426926170162201</c:v>
                </c:pt>
                <c:pt idx="91">
                  <c:v>18.427373939981699</c:v>
                </c:pt>
                <c:pt idx="92">
                  <c:v>18.434980168163701</c:v>
                </c:pt>
                <c:pt idx="93">
                  <c:v>18.438528055796301</c:v>
                </c:pt>
                <c:pt idx="94">
                  <c:v>17.077273384811697</c:v>
                </c:pt>
                <c:pt idx="95">
                  <c:v>16.492784001563198</c:v>
                </c:pt>
                <c:pt idx="96">
                  <c:v>17.5323541266416</c:v>
                </c:pt>
                <c:pt idx="97">
                  <c:v>18.472356128003298</c:v>
                </c:pt>
                <c:pt idx="98">
                  <c:v>18.4898308955825</c:v>
                </c:pt>
                <c:pt idx="99">
                  <c:v>18.5023729017948</c:v>
                </c:pt>
                <c:pt idx="100">
                  <c:v>18.494807791800099</c:v>
                </c:pt>
                <c:pt idx="101">
                  <c:v>17.249286631460802</c:v>
                </c:pt>
                <c:pt idx="102">
                  <c:v>16.562125407284199</c:v>
                </c:pt>
                <c:pt idx="103">
                  <c:v>17.584149875602499</c:v>
                </c:pt>
                <c:pt idx="104">
                  <c:v>18.502630077052398</c:v>
                </c:pt>
                <c:pt idx="105">
                  <c:v>18.522245032866998</c:v>
                </c:pt>
                <c:pt idx="106">
                  <c:v>18.5271922374456</c:v>
                </c:pt>
                <c:pt idx="107">
                  <c:v>18.515189323439401</c:v>
                </c:pt>
                <c:pt idx="108">
                  <c:v>17.3030136674288</c:v>
                </c:pt>
                <c:pt idx="109">
                  <c:v>16.584596029919801</c:v>
                </c:pt>
                <c:pt idx="110">
                  <c:v>17.551987363797803</c:v>
                </c:pt>
                <c:pt idx="111">
                  <c:v>18.477487276637998</c:v>
                </c:pt>
                <c:pt idx="112">
                  <c:v>18.464335449436501</c:v>
                </c:pt>
                <c:pt idx="113">
                  <c:v>18.467532838596</c:v>
                </c:pt>
                <c:pt idx="114">
                  <c:v>18.465255261050302</c:v>
                </c:pt>
                <c:pt idx="115">
                  <c:v>17.3189772969559</c:v>
                </c:pt>
                <c:pt idx="116">
                  <c:v>16.600360196905303</c:v>
                </c:pt>
                <c:pt idx="117">
                  <c:v>17.540084202457003</c:v>
                </c:pt>
                <c:pt idx="118">
                  <c:v>18.466388589274697</c:v>
                </c:pt>
                <c:pt idx="119">
                  <c:v>18.460877090267999</c:v>
                </c:pt>
                <c:pt idx="120">
                  <c:v>18.468835659238</c:v>
                </c:pt>
                <c:pt idx="121">
                  <c:v>18.4797076539936</c:v>
                </c:pt>
                <c:pt idx="122">
                  <c:v>17.375864001263199</c:v>
                </c:pt>
                <c:pt idx="123">
                  <c:v>16.654892666440102</c:v>
                </c:pt>
                <c:pt idx="124">
                  <c:v>17.5864243619198</c:v>
                </c:pt>
                <c:pt idx="125">
                  <c:v>18.5274283161882</c:v>
                </c:pt>
                <c:pt idx="126">
                  <c:v>18.5266307556398</c:v>
                </c:pt>
                <c:pt idx="127">
                  <c:v>18.546244632698798</c:v>
                </c:pt>
                <c:pt idx="128">
                  <c:v>18.525287851184501</c:v>
                </c:pt>
                <c:pt idx="129">
                  <c:v>17.2298165952195</c:v>
                </c:pt>
                <c:pt idx="130">
                  <c:v>16.444456357248399</c:v>
                </c:pt>
                <c:pt idx="131">
                  <c:v>16.618131126712601</c:v>
                </c:pt>
                <c:pt idx="132">
                  <c:v>17.469333239867101</c:v>
                </c:pt>
                <c:pt idx="133">
                  <c:v>18.586180862820498</c:v>
                </c:pt>
                <c:pt idx="134">
                  <c:v>18.589333194940799</c:v>
                </c:pt>
                <c:pt idx="135">
                  <c:v>18.579429099747099</c:v>
                </c:pt>
                <c:pt idx="136">
                  <c:v>17.303379404250801</c:v>
                </c:pt>
                <c:pt idx="137">
                  <c:v>16.6171303964719</c:v>
                </c:pt>
                <c:pt idx="138">
                  <c:v>17.6004618256238</c:v>
                </c:pt>
                <c:pt idx="139">
                  <c:v>18.5213032798152</c:v>
                </c:pt>
                <c:pt idx="140">
                  <c:v>18.527620197842598</c:v>
                </c:pt>
                <c:pt idx="141">
                  <c:v>18.5492138255436</c:v>
                </c:pt>
                <c:pt idx="142">
                  <c:v>18.5242678489046</c:v>
                </c:pt>
                <c:pt idx="143">
                  <c:v>17.222655944294299</c:v>
                </c:pt>
                <c:pt idx="144">
                  <c:v>16.588717795817399</c:v>
                </c:pt>
                <c:pt idx="145">
                  <c:v>17.581600637050897</c:v>
                </c:pt>
                <c:pt idx="146">
                  <c:v>18.5213876807458</c:v>
                </c:pt>
                <c:pt idx="147">
                  <c:v>18.5316954777816</c:v>
                </c:pt>
                <c:pt idx="148">
                  <c:v>18.534526100496301</c:v>
                </c:pt>
                <c:pt idx="149">
                  <c:v>18.537461784538799</c:v>
                </c:pt>
                <c:pt idx="150">
                  <c:v>17.3972123219582</c:v>
                </c:pt>
                <c:pt idx="151">
                  <c:v>16.728750892146799</c:v>
                </c:pt>
                <c:pt idx="152">
                  <c:v>17.655111211961898</c:v>
                </c:pt>
                <c:pt idx="153">
                  <c:v>18.603637480513498</c:v>
                </c:pt>
                <c:pt idx="154">
                  <c:v>18.619896590454701</c:v>
                </c:pt>
                <c:pt idx="155">
                  <c:v>18.6454382613504</c:v>
                </c:pt>
                <c:pt idx="156">
                  <c:v>18.674363624332102</c:v>
                </c:pt>
                <c:pt idx="157">
                  <c:v>17.603808049769398</c:v>
                </c:pt>
                <c:pt idx="158">
                  <c:v>16.842694615443097</c:v>
                </c:pt>
                <c:pt idx="159">
                  <c:v>17.749648530870001</c:v>
                </c:pt>
                <c:pt idx="160">
                  <c:v>18.693089802622101</c:v>
                </c:pt>
                <c:pt idx="161">
                  <c:v>18.6612786129146</c:v>
                </c:pt>
                <c:pt idx="162">
                  <c:v>18.6467283118435</c:v>
                </c:pt>
                <c:pt idx="163">
                  <c:v>18.636609022561601</c:v>
                </c:pt>
                <c:pt idx="164">
                  <c:v>17.588778735100199</c:v>
                </c:pt>
                <c:pt idx="165">
                  <c:v>16.816321412207902</c:v>
                </c:pt>
                <c:pt idx="166">
                  <c:v>17.731640088798098</c:v>
                </c:pt>
                <c:pt idx="167">
                  <c:v>18.677397651580399</c:v>
                </c:pt>
                <c:pt idx="168">
                  <c:v>18.687925268026198</c:v>
                </c:pt>
                <c:pt idx="169">
                  <c:v>18.6850081204223</c:v>
                </c:pt>
                <c:pt idx="170">
                  <c:v>18.723104334004201</c:v>
                </c:pt>
                <c:pt idx="171">
                  <c:v>17.72947961557</c:v>
                </c:pt>
                <c:pt idx="172">
                  <c:v>17.006626811435499</c:v>
                </c:pt>
                <c:pt idx="173">
                  <c:v>17.9711397264875</c:v>
                </c:pt>
                <c:pt idx="174">
                  <c:v>19.009149298755201</c:v>
                </c:pt>
                <c:pt idx="175">
                  <c:v>19.049259605640898</c:v>
                </c:pt>
                <c:pt idx="176">
                  <c:v>19.1392226846706</c:v>
                </c:pt>
                <c:pt idx="177">
                  <c:v>19.216010431310501</c:v>
                </c:pt>
                <c:pt idx="178">
                  <c:v>18.222454640332099</c:v>
                </c:pt>
                <c:pt idx="179">
                  <c:v>17.5010534390555</c:v>
                </c:pt>
                <c:pt idx="180">
                  <c:v>18.4420042859483</c:v>
                </c:pt>
                <c:pt idx="181">
                  <c:v>19.394613658048602</c:v>
                </c:pt>
                <c:pt idx="182">
                  <c:v>19.4664419884928</c:v>
                </c:pt>
                <c:pt idx="183">
                  <c:v>19.493231046285697</c:v>
                </c:pt>
                <c:pt idx="184">
                  <c:v>19.5289352699392</c:v>
                </c:pt>
                <c:pt idx="185">
                  <c:v>18.529935732515501</c:v>
                </c:pt>
                <c:pt idx="186">
                  <c:v>17.7592436129686</c:v>
                </c:pt>
                <c:pt idx="187">
                  <c:v>18.759228487817801</c:v>
                </c:pt>
                <c:pt idx="188">
                  <c:v>19.614559791654102</c:v>
                </c:pt>
                <c:pt idx="189">
                  <c:v>19.678354680054301</c:v>
                </c:pt>
                <c:pt idx="190">
                  <c:v>19.782281664961001</c:v>
                </c:pt>
                <c:pt idx="191">
                  <c:v>19.810719981783098</c:v>
                </c:pt>
                <c:pt idx="192">
                  <c:v>18.9416210428986</c:v>
                </c:pt>
                <c:pt idx="193">
                  <c:v>19.100000000000001</c:v>
                </c:pt>
                <c:pt idx="194">
                  <c:v>18.8</c:v>
                </c:pt>
              </c:numCache>
            </c:numRef>
          </c:val>
          <c:smooth val="0"/>
          <c:extLst>
            <c:ext xmlns:c16="http://schemas.microsoft.com/office/drawing/2014/chart" uri="{C3380CC4-5D6E-409C-BE32-E72D297353CC}">
              <c16:uniqueId val="{00000001-01E6-4A27-85FA-40B14BB01E5B}"/>
            </c:ext>
          </c:extLst>
        </c:ser>
        <c:dLbls>
          <c:showLegendKey val="0"/>
          <c:showVal val="0"/>
          <c:showCatName val="0"/>
          <c:showSerName val="0"/>
          <c:showPercent val="0"/>
          <c:showBubbleSize val="0"/>
        </c:dLbls>
        <c:marker val="1"/>
        <c:smooth val="0"/>
        <c:axId val="754195976"/>
        <c:axId val="754194664"/>
      </c:lineChart>
      <c:dateAx>
        <c:axId val="754195976"/>
        <c:scaling>
          <c:orientation val="minMax"/>
          <c:min val="45399"/>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sz="2000"/>
                  <a:t>Date</a:t>
                </a:r>
              </a:p>
            </c:rich>
          </c:tx>
          <c:layout>
            <c:manualLayout>
              <c:xMode val="edge"/>
              <c:yMode val="edge"/>
              <c:x val="0.53450790702587558"/>
              <c:y val="0.8889210358404156"/>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754194664"/>
        <c:crosses val="autoZero"/>
        <c:auto val="1"/>
        <c:lblOffset val="100"/>
        <c:baseTimeUnit val="days"/>
      </c:dateAx>
      <c:valAx>
        <c:axId val="754194664"/>
        <c:scaling>
          <c:orientation val="minMax"/>
          <c:max val="26"/>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sz="2000"/>
                  <a:t>Minimum demand (GW)</a:t>
                </a:r>
              </a:p>
            </c:rich>
          </c:tx>
          <c:layout>
            <c:manualLayout>
              <c:xMode val="edge"/>
              <c:yMode val="edge"/>
              <c:x val="1.8273761141252471E-2"/>
              <c:y val="0.31720835405160047"/>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754195976"/>
        <c:crosses val="autoZero"/>
        <c:crossBetween val="between"/>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0626860204012"/>
          <c:y val="2.482919153208717E-2"/>
          <c:w val="0.87080600764044558"/>
          <c:h val="0.7146667231963888"/>
        </c:manualLayout>
      </c:layout>
      <c:areaChart>
        <c:grouping val="stacked"/>
        <c:varyColors val="0"/>
        <c:ser>
          <c:idx val="0"/>
          <c:order val="0"/>
          <c:tx>
            <c:strRef>
              <c:f>'Figure 6'!$B$3</c:f>
              <c:strCache>
                <c:ptCount val="1"/>
                <c:pt idx="0">
                  <c:v>Lower Demand</c:v>
                </c:pt>
              </c:strCache>
            </c:strRef>
          </c:tx>
          <c:spPr>
            <a:noFill/>
            <a:ln>
              <a:noFill/>
            </a:ln>
            <a:effectLst/>
          </c:spPr>
          <c:cat>
            <c:numRef>
              <c:f>'Figure 6'!$A$4:$A$198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6'!$B$4:$B$198</c:f>
              <c:numCache>
                <c:formatCode>0.0</c:formatCode>
                <c:ptCount val="195"/>
                <c:pt idx="0">
                  <c:v>18.7</c:v>
                </c:pt>
                <c:pt idx="1">
                  <c:v>18.600000000000001</c:v>
                </c:pt>
                <c:pt idx="2">
                  <c:v>18.3</c:v>
                </c:pt>
                <c:pt idx="3">
                  <c:v>18.100000000000001</c:v>
                </c:pt>
                <c:pt idx="4">
                  <c:v>18.100000000000001</c:v>
                </c:pt>
                <c:pt idx="5">
                  <c:v>17.100000000000001</c:v>
                </c:pt>
                <c:pt idx="6">
                  <c:v>15.9</c:v>
                </c:pt>
                <c:pt idx="7">
                  <c:v>17</c:v>
                </c:pt>
                <c:pt idx="8">
                  <c:v>18.100000000000001</c:v>
                </c:pt>
                <c:pt idx="9">
                  <c:v>18.399999999999999</c:v>
                </c:pt>
                <c:pt idx="10">
                  <c:v>18.399999999999999</c:v>
                </c:pt>
                <c:pt idx="11">
                  <c:v>18.399999999999999</c:v>
                </c:pt>
                <c:pt idx="12">
                  <c:v>16.5</c:v>
                </c:pt>
                <c:pt idx="13">
                  <c:v>16.2</c:v>
                </c:pt>
                <c:pt idx="14">
                  <c:v>16.600000000000001</c:v>
                </c:pt>
                <c:pt idx="15">
                  <c:v>17.399999999999999</c:v>
                </c:pt>
                <c:pt idx="16">
                  <c:v>18</c:v>
                </c:pt>
                <c:pt idx="17">
                  <c:v>17.899999999999999</c:v>
                </c:pt>
                <c:pt idx="18">
                  <c:v>17.8</c:v>
                </c:pt>
                <c:pt idx="19">
                  <c:v>16.399999999999999</c:v>
                </c:pt>
                <c:pt idx="20">
                  <c:v>15.7</c:v>
                </c:pt>
                <c:pt idx="21">
                  <c:v>15</c:v>
                </c:pt>
                <c:pt idx="22">
                  <c:v>17.600000000000001</c:v>
                </c:pt>
                <c:pt idx="23">
                  <c:v>17.5</c:v>
                </c:pt>
                <c:pt idx="24">
                  <c:v>17.3</c:v>
                </c:pt>
                <c:pt idx="25">
                  <c:v>17.399999999999999</c:v>
                </c:pt>
                <c:pt idx="26">
                  <c:v>16</c:v>
                </c:pt>
                <c:pt idx="27">
                  <c:v>15.5</c:v>
                </c:pt>
                <c:pt idx="28">
                  <c:v>16.5</c:v>
                </c:pt>
                <c:pt idx="29">
                  <c:v>17.3</c:v>
                </c:pt>
                <c:pt idx="30">
                  <c:v>17.2</c:v>
                </c:pt>
                <c:pt idx="31">
                  <c:v>17.2</c:v>
                </c:pt>
                <c:pt idx="32">
                  <c:v>17</c:v>
                </c:pt>
                <c:pt idx="33">
                  <c:v>15.8</c:v>
                </c:pt>
                <c:pt idx="34">
                  <c:v>15</c:v>
                </c:pt>
                <c:pt idx="35">
                  <c:v>15.7</c:v>
                </c:pt>
                <c:pt idx="36">
                  <c:v>16.5</c:v>
                </c:pt>
                <c:pt idx="37">
                  <c:v>16.600000000000001</c:v>
                </c:pt>
                <c:pt idx="38">
                  <c:v>16.5</c:v>
                </c:pt>
                <c:pt idx="39">
                  <c:v>16.5</c:v>
                </c:pt>
                <c:pt idx="40">
                  <c:v>14.7</c:v>
                </c:pt>
                <c:pt idx="41">
                  <c:v>14</c:v>
                </c:pt>
                <c:pt idx="42">
                  <c:v>14.7</c:v>
                </c:pt>
                <c:pt idx="43">
                  <c:v>16</c:v>
                </c:pt>
                <c:pt idx="44">
                  <c:v>16.399999999999999</c:v>
                </c:pt>
                <c:pt idx="45">
                  <c:v>16.3</c:v>
                </c:pt>
                <c:pt idx="46">
                  <c:v>16.2</c:v>
                </c:pt>
                <c:pt idx="47">
                  <c:v>14.8</c:v>
                </c:pt>
                <c:pt idx="48">
                  <c:v>14.3</c:v>
                </c:pt>
                <c:pt idx="49">
                  <c:v>15.3</c:v>
                </c:pt>
                <c:pt idx="50">
                  <c:v>16.3</c:v>
                </c:pt>
                <c:pt idx="51">
                  <c:v>16.3</c:v>
                </c:pt>
                <c:pt idx="52">
                  <c:v>16.2</c:v>
                </c:pt>
                <c:pt idx="53">
                  <c:v>16.2</c:v>
                </c:pt>
                <c:pt idx="54">
                  <c:v>14.8</c:v>
                </c:pt>
                <c:pt idx="55">
                  <c:v>14.3</c:v>
                </c:pt>
                <c:pt idx="56">
                  <c:v>15.3</c:v>
                </c:pt>
                <c:pt idx="57">
                  <c:v>16.2</c:v>
                </c:pt>
                <c:pt idx="58">
                  <c:v>16.2</c:v>
                </c:pt>
                <c:pt idx="59">
                  <c:v>16.2</c:v>
                </c:pt>
                <c:pt idx="60">
                  <c:v>16.2</c:v>
                </c:pt>
                <c:pt idx="61">
                  <c:v>14.6</c:v>
                </c:pt>
                <c:pt idx="62">
                  <c:v>14.1</c:v>
                </c:pt>
                <c:pt idx="63">
                  <c:v>15.2</c:v>
                </c:pt>
                <c:pt idx="64">
                  <c:v>16.100000000000001</c:v>
                </c:pt>
                <c:pt idx="65">
                  <c:v>16.100000000000001</c:v>
                </c:pt>
                <c:pt idx="66">
                  <c:v>16.100000000000001</c:v>
                </c:pt>
                <c:pt idx="67">
                  <c:v>16.100000000000001</c:v>
                </c:pt>
                <c:pt idx="68">
                  <c:v>14.7</c:v>
                </c:pt>
                <c:pt idx="69">
                  <c:v>14.3</c:v>
                </c:pt>
                <c:pt idx="70">
                  <c:v>15.4</c:v>
                </c:pt>
                <c:pt idx="71">
                  <c:v>16.3</c:v>
                </c:pt>
                <c:pt idx="72">
                  <c:v>16.3</c:v>
                </c:pt>
                <c:pt idx="73">
                  <c:v>16.3</c:v>
                </c:pt>
                <c:pt idx="74">
                  <c:v>16.399999999999999</c:v>
                </c:pt>
                <c:pt idx="75">
                  <c:v>14.9</c:v>
                </c:pt>
                <c:pt idx="76">
                  <c:v>14.6</c:v>
                </c:pt>
                <c:pt idx="77">
                  <c:v>15.6</c:v>
                </c:pt>
                <c:pt idx="78">
                  <c:v>16.5</c:v>
                </c:pt>
                <c:pt idx="79">
                  <c:v>16.399999999999999</c:v>
                </c:pt>
                <c:pt idx="80">
                  <c:v>16.399999999999999</c:v>
                </c:pt>
                <c:pt idx="81">
                  <c:v>16.3</c:v>
                </c:pt>
                <c:pt idx="82">
                  <c:v>14.9</c:v>
                </c:pt>
                <c:pt idx="83">
                  <c:v>14.4</c:v>
                </c:pt>
                <c:pt idx="84">
                  <c:v>15.2</c:v>
                </c:pt>
                <c:pt idx="85">
                  <c:v>16.2</c:v>
                </c:pt>
                <c:pt idx="86">
                  <c:v>16.2</c:v>
                </c:pt>
                <c:pt idx="87">
                  <c:v>16.100000000000001</c:v>
                </c:pt>
                <c:pt idx="88">
                  <c:v>16.100000000000001</c:v>
                </c:pt>
                <c:pt idx="89">
                  <c:v>14.8</c:v>
                </c:pt>
                <c:pt idx="90">
                  <c:v>14.2</c:v>
                </c:pt>
                <c:pt idx="91">
                  <c:v>15.2</c:v>
                </c:pt>
                <c:pt idx="92">
                  <c:v>16.2</c:v>
                </c:pt>
                <c:pt idx="93">
                  <c:v>16.2</c:v>
                </c:pt>
                <c:pt idx="94">
                  <c:v>16.3</c:v>
                </c:pt>
                <c:pt idx="95">
                  <c:v>16.3</c:v>
                </c:pt>
                <c:pt idx="96">
                  <c:v>14.8</c:v>
                </c:pt>
                <c:pt idx="97">
                  <c:v>14.2</c:v>
                </c:pt>
                <c:pt idx="98">
                  <c:v>15.3</c:v>
                </c:pt>
                <c:pt idx="99">
                  <c:v>16.2</c:v>
                </c:pt>
                <c:pt idx="100">
                  <c:v>16.3</c:v>
                </c:pt>
                <c:pt idx="101">
                  <c:v>16.2</c:v>
                </c:pt>
                <c:pt idx="102">
                  <c:v>16.100000000000001</c:v>
                </c:pt>
                <c:pt idx="103">
                  <c:v>14.6</c:v>
                </c:pt>
                <c:pt idx="104">
                  <c:v>14.2</c:v>
                </c:pt>
                <c:pt idx="105">
                  <c:v>15.3</c:v>
                </c:pt>
                <c:pt idx="106">
                  <c:v>16.100000000000001</c:v>
                </c:pt>
                <c:pt idx="107">
                  <c:v>16.100000000000001</c:v>
                </c:pt>
                <c:pt idx="108">
                  <c:v>16.100000000000001</c:v>
                </c:pt>
                <c:pt idx="109">
                  <c:v>16</c:v>
                </c:pt>
                <c:pt idx="110">
                  <c:v>14.6</c:v>
                </c:pt>
                <c:pt idx="111">
                  <c:v>14</c:v>
                </c:pt>
                <c:pt idx="112">
                  <c:v>15.1</c:v>
                </c:pt>
                <c:pt idx="113">
                  <c:v>16</c:v>
                </c:pt>
                <c:pt idx="114">
                  <c:v>16</c:v>
                </c:pt>
                <c:pt idx="115">
                  <c:v>16</c:v>
                </c:pt>
                <c:pt idx="116">
                  <c:v>16</c:v>
                </c:pt>
                <c:pt idx="117">
                  <c:v>14.9</c:v>
                </c:pt>
                <c:pt idx="118">
                  <c:v>14.2</c:v>
                </c:pt>
                <c:pt idx="119">
                  <c:v>15.2</c:v>
                </c:pt>
                <c:pt idx="120">
                  <c:v>16</c:v>
                </c:pt>
                <c:pt idx="121">
                  <c:v>16.100000000000001</c:v>
                </c:pt>
                <c:pt idx="122">
                  <c:v>16.100000000000001</c:v>
                </c:pt>
                <c:pt idx="123">
                  <c:v>16.100000000000001</c:v>
                </c:pt>
                <c:pt idx="124">
                  <c:v>15</c:v>
                </c:pt>
                <c:pt idx="125">
                  <c:v>14.4</c:v>
                </c:pt>
                <c:pt idx="126">
                  <c:v>15.3</c:v>
                </c:pt>
                <c:pt idx="127">
                  <c:v>16.100000000000001</c:v>
                </c:pt>
                <c:pt idx="128">
                  <c:v>16.100000000000001</c:v>
                </c:pt>
                <c:pt idx="129">
                  <c:v>16.100000000000001</c:v>
                </c:pt>
                <c:pt idx="130">
                  <c:v>16</c:v>
                </c:pt>
                <c:pt idx="131">
                  <c:v>15</c:v>
                </c:pt>
                <c:pt idx="132">
                  <c:v>14.3</c:v>
                </c:pt>
                <c:pt idx="133">
                  <c:v>14.2</c:v>
                </c:pt>
                <c:pt idx="134">
                  <c:v>15.3</c:v>
                </c:pt>
                <c:pt idx="135">
                  <c:v>16</c:v>
                </c:pt>
                <c:pt idx="136">
                  <c:v>16</c:v>
                </c:pt>
                <c:pt idx="137">
                  <c:v>16</c:v>
                </c:pt>
                <c:pt idx="138">
                  <c:v>14.8</c:v>
                </c:pt>
                <c:pt idx="139">
                  <c:v>14.2</c:v>
                </c:pt>
                <c:pt idx="140">
                  <c:v>15.1</c:v>
                </c:pt>
                <c:pt idx="141">
                  <c:v>15.9</c:v>
                </c:pt>
                <c:pt idx="142">
                  <c:v>15.9</c:v>
                </c:pt>
                <c:pt idx="143">
                  <c:v>15.8</c:v>
                </c:pt>
                <c:pt idx="144">
                  <c:v>15.8</c:v>
                </c:pt>
                <c:pt idx="145">
                  <c:v>14.6</c:v>
                </c:pt>
                <c:pt idx="146">
                  <c:v>14.2</c:v>
                </c:pt>
                <c:pt idx="147">
                  <c:v>14.8</c:v>
                </c:pt>
                <c:pt idx="148">
                  <c:v>15.5</c:v>
                </c:pt>
                <c:pt idx="149">
                  <c:v>15.5</c:v>
                </c:pt>
                <c:pt idx="150">
                  <c:v>15.5</c:v>
                </c:pt>
                <c:pt idx="151">
                  <c:v>15.5</c:v>
                </c:pt>
                <c:pt idx="152">
                  <c:v>14.5</c:v>
                </c:pt>
                <c:pt idx="153">
                  <c:v>14.2</c:v>
                </c:pt>
                <c:pt idx="154">
                  <c:v>14.6</c:v>
                </c:pt>
                <c:pt idx="155">
                  <c:v>15.5</c:v>
                </c:pt>
                <c:pt idx="156">
                  <c:v>15.6</c:v>
                </c:pt>
                <c:pt idx="157">
                  <c:v>15.7</c:v>
                </c:pt>
                <c:pt idx="158">
                  <c:v>15.5</c:v>
                </c:pt>
                <c:pt idx="159">
                  <c:v>14.8</c:v>
                </c:pt>
                <c:pt idx="160">
                  <c:v>14.1</c:v>
                </c:pt>
                <c:pt idx="161">
                  <c:v>15</c:v>
                </c:pt>
                <c:pt idx="162">
                  <c:v>15.8</c:v>
                </c:pt>
                <c:pt idx="163">
                  <c:v>15.9</c:v>
                </c:pt>
                <c:pt idx="164">
                  <c:v>15.9</c:v>
                </c:pt>
                <c:pt idx="165">
                  <c:v>15.9</c:v>
                </c:pt>
                <c:pt idx="166">
                  <c:v>14.8</c:v>
                </c:pt>
                <c:pt idx="167">
                  <c:v>14.2</c:v>
                </c:pt>
                <c:pt idx="168">
                  <c:v>15</c:v>
                </c:pt>
                <c:pt idx="169">
                  <c:v>15.9</c:v>
                </c:pt>
                <c:pt idx="170">
                  <c:v>16.100000000000001</c:v>
                </c:pt>
                <c:pt idx="171">
                  <c:v>16.100000000000001</c:v>
                </c:pt>
                <c:pt idx="172">
                  <c:v>16.100000000000001</c:v>
                </c:pt>
                <c:pt idx="173">
                  <c:v>15.1</c:v>
                </c:pt>
                <c:pt idx="174">
                  <c:v>14.4</c:v>
                </c:pt>
                <c:pt idx="175">
                  <c:v>15.3</c:v>
                </c:pt>
                <c:pt idx="176">
                  <c:v>16.2</c:v>
                </c:pt>
                <c:pt idx="177">
                  <c:v>16.2</c:v>
                </c:pt>
                <c:pt idx="178">
                  <c:v>16.2</c:v>
                </c:pt>
                <c:pt idx="179">
                  <c:v>16.399999999999999</c:v>
                </c:pt>
                <c:pt idx="180">
                  <c:v>14.5</c:v>
                </c:pt>
                <c:pt idx="181">
                  <c:v>14.7</c:v>
                </c:pt>
                <c:pt idx="182">
                  <c:v>15.6</c:v>
                </c:pt>
                <c:pt idx="183">
                  <c:v>16.600000000000001</c:v>
                </c:pt>
                <c:pt idx="184">
                  <c:v>16.7</c:v>
                </c:pt>
                <c:pt idx="185">
                  <c:v>16.8</c:v>
                </c:pt>
                <c:pt idx="186">
                  <c:v>16.8</c:v>
                </c:pt>
                <c:pt idx="187">
                  <c:v>15.8</c:v>
                </c:pt>
                <c:pt idx="188">
                  <c:v>15</c:v>
                </c:pt>
                <c:pt idx="189">
                  <c:v>15.9</c:v>
                </c:pt>
                <c:pt idx="190">
                  <c:v>16.8</c:v>
                </c:pt>
                <c:pt idx="191">
                  <c:v>16.8</c:v>
                </c:pt>
                <c:pt idx="192">
                  <c:v>16.899999999999999</c:v>
                </c:pt>
                <c:pt idx="193">
                  <c:v>16.899999999999999</c:v>
                </c:pt>
                <c:pt idx="194">
                  <c:v>16.5</c:v>
                </c:pt>
              </c:numCache>
            </c:numRef>
          </c:val>
          <c:extLst>
            <c:ext xmlns:c16="http://schemas.microsoft.com/office/drawing/2014/chart" uri="{C3380CC4-5D6E-409C-BE32-E72D297353CC}">
              <c16:uniqueId val="{00000000-140A-45E7-8F8C-E099D0F8F64F}"/>
            </c:ext>
          </c:extLst>
        </c:ser>
        <c:ser>
          <c:idx val="4"/>
          <c:order val="3"/>
          <c:tx>
            <c:strRef>
              <c:f>'Figure 6'!$F$3</c:f>
              <c:strCache>
                <c:ptCount val="1"/>
                <c:pt idx="0">
                  <c:v>Lower Bound</c:v>
                </c:pt>
              </c:strCache>
            </c:strRef>
          </c:tx>
          <c:spPr>
            <a:solidFill>
              <a:srgbClr val="CCECFF"/>
            </a:solidFill>
            <a:ln>
              <a:noFill/>
            </a:ln>
            <a:effectLst/>
          </c:spPr>
          <c:cat>
            <c:numRef>
              <c:f>'Figure 6'!$A$4:$A$198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6'!$F$4:$F$198</c:f>
              <c:numCache>
                <c:formatCode>0.0</c:formatCode>
                <c:ptCount val="195"/>
                <c:pt idx="0">
                  <c:v>0.81599999999999895</c:v>
                </c:pt>
                <c:pt idx="1">
                  <c:v>1.6829999999999998</c:v>
                </c:pt>
                <c:pt idx="2">
                  <c:v>1.6649999999999991</c:v>
                </c:pt>
                <c:pt idx="3">
                  <c:v>1.7240000000000002</c:v>
                </c:pt>
                <c:pt idx="4">
                  <c:v>1.7349999999999994</c:v>
                </c:pt>
                <c:pt idx="5">
                  <c:v>1.8389999999999986</c:v>
                </c:pt>
                <c:pt idx="6">
                  <c:v>1.7520000000000007</c:v>
                </c:pt>
                <c:pt idx="7">
                  <c:v>1.7570000000000014</c:v>
                </c:pt>
                <c:pt idx="8">
                  <c:v>1.6559999999999988</c:v>
                </c:pt>
                <c:pt idx="9">
                  <c:v>1.5530000000000008</c:v>
                </c:pt>
                <c:pt idx="10">
                  <c:v>1.6060000000000016</c:v>
                </c:pt>
                <c:pt idx="11">
                  <c:v>1.6110000000000007</c:v>
                </c:pt>
                <c:pt idx="12">
                  <c:v>2.4920000000000009</c:v>
                </c:pt>
                <c:pt idx="13">
                  <c:v>1.968</c:v>
                </c:pt>
                <c:pt idx="14">
                  <c:v>1.907</c:v>
                </c:pt>
                <c:pt idx="15">
                  <c:v>1.7280000000000015</c:v>
                </c:pt>
                <c:pt idx="16">
                  <c:v>1.7899999999999991</c:v>
                </c:pt>
                <c:pt idx="17">
                  <c:v>1.7560000000000002</c:v>
                </c:pt>
                <c:pt idx="18">
                  <c:v>1.8350000000000009</c:v>
                </c:pt>
                <c:pt idx="19">
                  <c:v>2.0960000000000001</c:v>
                </c:pt>
                <c:pt idx="20">
                  <c:v>1.8279999999999994</c:v>
                </c:pt>
                <c:pt idx="21">
                  <c:v>1.6780000000000008</c:v>
                </c:pt>
                <c:pt idx="22">
                  <c:v>1.6379999999999981</c:v>
                </c:pt>
                <c:pt idx="23">
                  <c:v>1.657</c:v>
                </c:pt>
                <c:pt idx="24">
                  <c:v>1.7740000000000009</c:v>
                </c:pt>
                <c:pt idx="25">
                  <c:v>1.6560000000000024</c:v>
                </c:pt>
                <c:pt idx="26">
                  <c:v>1.9980000000000011</c:v>
                </c:pt>
                <c:pt idx="27">
                  <c:v>1.6499999999999986</c:v>
                </c:pt>
                <c:pt idx="28">
                  <c:v>1.5910000000000011</c:v>
                </c:pt>
                <c:pt idx="29">
                  <c:v>1.6119999999999983</c:v>
                </c:pt>
                <c:pt idx="30">
                  <c:v>1.5809999999999995</c:v>
                </c:pt>
                <c:pt idx="31">
                  <c:v>1.593</c:v>
                </c:pt>
                <c:pt idx="32">
                  <c:v>1.5470000000000006</c:v>
                </c:pt>
                <c:pt idx="33">
                  <c:v>1.791999999999998</c:v>
                </c:pt>
                <c:pt idx="34">
                  <c:v>1.6939999999999991</c:v>
                </c:pt>
                <c:pt idx="35">
                  <c:v>1.7490000000000023</c:v>
                </c:pt>
                <c:pt idx="36">
                  <c:v>1.713000000000001</c:v>
                </c:pt>
                <c:pt idx="37">
                  <c:v>1.6859999999999999</c:v>
                </c:pt>
                <c:pt idx="38">
                  <c:v>1.713000000000001</c:v>
                </c:pt>
                <c:pt idx="39">
                  <c:v>1.6700000000000017</c:v>
                </c:pt>
                <c:pt idx="40">
                  <c:v>2.5700000000000003</c:v>
                </c:pt>
                <c:pt idx="41">
                  <c:v>2.254999999999999</c:v>
                </c:pt>
                <c:pt idx="42">
                  <c:v>1.7490000000000023</c:v>
                </c:pt>
                <c:pt idx="43">
                  <c:v>1.6260000000000012</c:v>
                </c:pt>
                <c:pt idx="44">
                  <c:v>1.5510000000000019</c:v>
                </c:pt>
                <c:pt idx="45">
                  <c:v>1.5519999999999996</c:v>
                </c:pt>
                <c:pt idx="46">
                  <c:v>1.5860000000000021</c:v>
                </c:pt>
                <c:pt idx="47">
                  <c:v>1.9239999999999995</c:v>
                </c:pt>
                <c:pt idx="48">
                  <c:v>1.6189999999999998</c:v>
                </c:pt>
                <c:pt idx="49">
                  <c:v>1.5249999999999986</c:v>
                </c:pt>
                <c:pt idx="50">
                  <c:v>1.4549999999999983</c:v>
                </c:pt>
                <c:pt idx="51">
                  <c:v>1.4349999999999987</c:v>
                </c:pt>
                <c:pt idx="52">
                  <c:v>1.5060000000000002</c:v>
                </c:pt>
                <c:pt idx="53">
                  <c:v>1.4890000000000008</c:v>
                </c:pt>
                <c:pt idx="54">
                  <c:v>1.8339999999999996</c:v>
                </c:pt>
                <c:pt idx="55">
                  <c:v>1.5449999999999999</c:v>
                </c:pt>
                <c:pt idx="56">
                  <c:v>1.4860000000000007</c:v>
                </c:pt>
                <c:pt idx="57">
                  <c:v>1.5300000000000011</c:v>
                </c:pt>
                <c:pt idx="58">
                  <c:v>1.5470000000000006</c:v>
                </c:pt>
                <c:pt idx="59">
                  <c:v>1.5489999999999995</c:v>
                </c:pt>
                <c:pt idx="60">
                  <c:v>1.536999999999999</c:v>
                </c:pt>
                <c:pt idx="61">
                  <c:v>2.0679999999999996</c:v>
                </c:pt>
                <c:pt idx="62">
                  <c:v>1.7119999999999997</c:v>
                </c:pt>
                <c:pt idx="63">
                  <c:v>1.6700000000000017</c:v>
                </c:pt>
                <c:pt idx="64">
                  <c:v>1.6589999999999989</c:v>
                </c:pt>
                <c:pt idx="65">
                  <c:v>1.6389999999999993</c:v>
                </c:pt>
                <c:pt idx="66">
                  <c:v>1.6340000000000003</c:v>
                </c:pt>
                <c:pt idx="67">
                  <c:v>1.6439999999999984</c:v>
                </c:pt>
                <c:pt idx="68">
                  <c:v>2.0100000000000016</c:v>
                </c:pt>
                <c:pt idx="69">
                  <c:v>1.6469999999999985</c:v>
                </c:pt>
                <c:pt idx="70">
                  <c:v>1.4809999999999999</c:v>
                </c:pt>
                <c:pt idx="71">
                  <c:v>1.4809999999999981</c:v>
                </c:pt>
                <c:pt idx="72">
                  <c:v>1.4819999999999993</c:v>
                </c:pt>
                <c:pt idx="73">
                  <c:v>1.4899999999999984</c:v>
                </c:pt>
                <c:pt idx="74">
                  <c:v>1.3930000000000007</c:v>
                </c:pt>
                <c:pt idx="75">
                  <c:v>1.8399999999999981</c:v>
                </c:pt>
                <c:pt idx="76">
                  <c:v>1.3870000000000005</c:v>
                </c:pt>
                <c:pt idx="77">
                  <c:v>1.3190000000000008</c:v>
                </c:pt>
                <c:pt idx="78">
                  <c:v>1.3030000000000008</c:v>
                </c:pt>
                <c:pt idx="79">
                  <c:v>1.3910000000000018</c:v>
                </c:pt>
                <c:pt idx="80">
                  <c:v>1.3740000000000023</c:v>
                </c:pt>
                <c:pt idx="81">
                  <c:v>1.4480000000000004</c:v>
                </c:pt>
                <c:pt idx="82">
                  <c:v>1.7750000000000004</c:v>
                </c:pt>
                <c:pt idx="83">
                  <c:v>1.484</c:v>
                </c:pt>
                <c:pt idx="84">
                  <c:v>1.4670000000000023</c:v>
                </c:pt>
                <c:pt idx="85">
                  <c:v>1.4600000000000009</c:v>
                </c:pt>
                <c:pt idx="86">
                  <c:v>1.4520000000000017</c:v>
                </c:pt>
                <c:pt idx="87">
                  <c:v>1.5249999999999986</c:v>
                </c:pt>
                <c:pt idx="88">
                  <c:v>1.5279999999999987</c:v>
                </c:pt>
                <c:pt idx="89">
                  <c:v>1.7390000000000008</c:v>
                </c:pt>
                <c:pt idx="90">
                  <c:v>1.4820000000000011</c:v>
                </c:pt>
                <c:pt idx="91">
                  <c:v>1.4260000000000019</c:v>
                </c:pt>
                <c:pt idx="92">
                  <c:v>1.3770000000000024</c:v>
                </c:pt>
                <c:pt idx="93">
                  <c:v>1.4160000000000004</c:v>
                </c:pt>
                <c:pt idx="94">
                  <c:v>1.3399999999999999</c:v>
                </c:pt>
                <c:pt idx="95">
                  <c:v>1.3329999999999984</c:v>
                </c:pt>
                <c:pt idx="96">
                  <c:v>1.7319999999999993</c:v>
                </c:pt>
                <c:pt idx="97">
                  <c:v>1.4830000000000005</c:v>
                </c:pt>
                <c:pt idx="98">
                  <c:v>1.3810000000000002</c:v>
                </c:pt>
                <c:pt idx="99">
                  <c:v>1.379999999999999</c:v>
                </c:pt>
                <c:pt idx="100">
                  <c:v>1.2689999999999984</c:v>
                </c:pt>
                <c:pt idx="101">
                  <c:v>1.3550000000000004</c:v>
                </c:pt>
                <c:pt idx="102">
                  <c:v>1.4259999999999984</c:v>
                </c:pt>
                <c:pt idx="103">
                  <c:v>1.8690000000000015</c:v>
                </c:pt>
                <c:pt idx="104">
                  <c:v>1.407</c:v>
                </c:pt>
                <c:pt idx="105">
                  <c:v>1.2899999999999991</c:v>
                </c:pt>
                <c:pt idx="106">
                  <c:v>1.4029999999999987</c:v>
                </c:pt>
                <c:pt idx="107">
                  <c:v>1.4189999999999969</c:v>
                </c:pt>
                <c:pt idx="108">
                  <c:v>1.4279999999999973</c:v>
                </c:pt>
                <c:pt idx="109">
                  <c:v>1.5139999999999993</c:v>
                </c:pt>
                <c:pt idx="110">
                  <c:v>1.8499999999999996</c:v>
                </c:pt>
                <c:pt idx="111">
                  <c:v>1.6549999999999994</c:v>
                </c:pt>
                <c:pt idx="112">
                  <c:v>1.5570000000000004</c:v>
                </c:pt>
                <c:pt idx="113">
                  <c:v>1.5659999999999989</c:v>
                </c:pt>
                <c:pt idx="114">
                  <c:v>1.5620000000000012</c:v>
                </c:pt>
                <c:pt idx="115">
                  <c:v>1.5659999999999989</c:v>
                </c:pt>
                <c:pt idx="116">
                  <c:v>1.5330000000000013</c:v>
                </c:pt>
                <c:pt idx="117">
                  <c:v>1.6650000000000009</c:v>
                </c:pt>
                <c:pt idx="118">
                  <c:v>1.5520000000000014</c:v>
                </c:pt>
                <c:pt idx="119">
                  <c:v>1.5459999999999994</c:v>
                </c:pt>
                <c:pt idx="120">
                  <c:v>1.6310000000000002</c:v>
                </c:pt>
                <c:pt idx="121">
                  <c:v>1.5389999999999979</c:v>
                </c:pt>
                <c:pt idx="122">
                  <c:v>1.5359999999999978</c:v>
                </c:pt>
                <c:pt idx="123">
                  <c:v>1.5670000000000002</c:v>
                </c:pt>
                <c:pt idx="124">
                  <c:v>1.6449999999999996</c:v>
                </c:pt>
                <c:pt idx="125">
                  <c:v>1.4510000000000005</c:v>
                </c:pt>
                <c:pt idx="126">
                  <c:v>1.5489999999999995</c:v>
                </c:pt>
                <c:pt idx="127">
                  <c:v>1.6539999999999999</c:v>
                </c:pt>
                <c:pt idx="128">
                  <c:v>1.6549999999999976</c:v>
                </c:pt>
                <c:pt idx="129">
                  <c:v>1.6359999999999992</c:v>
                </c:pt>
                <c:pt idx="130">
                  <c:v>1.6870000000000012</c:v>
                </c:pt>
                <c:pt idx="131">
                  <c:v>1.652000000000001</c:v>
                </c:pt>
                <c:pt idx="132">
                  <c:v>1.5999999999999996</c:v>
                </c:pt>
                <c:pt idx="133">
                  <c:v>1.7000000000000011</c:v>
                </c:pt>
                <c:pt idx="134">
                  <c:v>1.5829999999999984</c:v>
                </c:pt>
                <c:pt idx="135">
                  <c:v>1.5919999999999987</c:v>
                </c:pt>
                <c:pt idx="136">
                  <c:v>1.5910000000000011</c:v>
                </c:pt>
                <c:pt idx="137">
                  <c:v>1.5730000000000004</c:v>
                </c:pt>
                <c:pt idx="138">
                  <c:v>1.7240000000000002</c:v>
                </c:pt>
                <c:pt idx="139">
                  <c:v>1.6470000000000002</c:v>
                </c:pt>
                <c:pt idx="140">
                  <c:v>1.6850000000000005</c:v>
                </c:pt>
                <c:pt idx="141">
                  <c:v>1.7249999999999996</c:v>
                </c:pt>
                <c:pt idx="142">
                  <c:v>1.7050000000000001</c:v>
                </c:pt>
                <c:pt idx="143">
                  <c:v>1.7789999999999999</c:v>
                </c:pt>
                <c:pt idx="144">
                  <c:v>1.820999999999998</c:v>
                </c:pt>
                <c:pt idx="145">
                  <c:v>1.9640000000000004</c:v>
                </c:pt>
                <c:pt idx="146">
                  <c:v>1.577</c:v>
                </c:pt>
                <c:pt idx="147">
                  <c:v>1.8960000000000008</c:v>
                </c:pt>
                <c:pt idx="148">
                  <c:v>2.0060000000000002</c:v>
                </c:pt>
                <c:pt idx="149">
                  <c:v>2.0060000000000002</c:v>
                </c:pt>
                <c:pt idx="150">
                  <c:v>2.0109999999999992</c:v>
                </c:pt>
                <c:pt idx="151">
                  <c:v>2.0990000000000002</c:v>
                </c:pt>
                <c:pt idx="152">
                  <c:v>2.0990000000000002</c:v>
                </c:pt>
                <c:pt idx="153">
                  <c:v>1.652000000000001</c:v>
                </c:pt>
                <c:pt idx="154">
                  <c:v>2.1489999999999991</c:v>
                </c:pt>
                <c:pt idx="155">
                  <c:v>2.1930000000000014</c:v>
                </c:pt>
                <c:pt idx="156">
                  <c:v>2.0950000000000006</c:v>
                </c:pt>
                <c:pt idx="157">
                  <c:v>2.0100000000000016</c:v>
                </c:pt>
                <c:pt idx="158">
                  <c:v>1.9480000000000004</c:v>
                </c:pt>
                <c:pt idx="159">
                  <c:v>1.8919999999999995</c:v>
                </c:pt>
                <c:pt idx="160">
                  <c:v>1.8610000000000007</c:v>
                </c:pt>
                <c:pt idx="161">
                  <c:v>1.9220000000000006</c:v>
                </c:pt>
                <c:pt idx="162">
                  <c:v>2.004999999999999</c:v>
                </c:pt>
                <c:pt idx="163">
                  <c:v>1.9429999999999996</c:v>
                </c:pt>
                <c:pt idx="164">
                  <c:v>1.9799999999999986</c:v>
                </c:pt>
                <c:pt idx="165">
                  <c:v>2.0579999999999981</c:v>
                </c:pt>
                <c:pt idx="166">
                  <c:v>2.0889999999999986</c:v>
                </c:pt>
                <c:pt idx="167">
                  <c:v>1.9350000000000023</c:v>
                </c:pt>
                <c:pt idx="168">
                  <c:v>2.0109999999999992</c:v>
                </c:pt>
                <c:pt idx="169">
                  <c:v>2.1599999999999984</c:v>
                </c:pt>
                <c:pt idx="170">
                  <c:v>2.0539999999999985</c:v>
                </c:pt>
                <c:pt idx="171">
                  <c:v>2.1039999999999992</c:v>
                </c:pt>
                <c:pt idx="172">
                  <c:v>2.1729999999999983</c:v>
                </c:pt>
                <c:pt idx="173">
                  <c:v>2.2230000000000008</c:v>
                </c:pt>
                <c:pt idx="174">
                  <c:v>2.1959999999999997</c:v>
                </c:pt>
                <c:pt idx="175">
                  <c:v>2.2270000000000003</c:v>
                </c:pt>
                <c:pt idx="176">
                  <c:v>2.2149999999999999</c:v>
                </c:pt>
                <c:pt idx="177">
                  <c:v>2.2490000000000023</c:v>
                </c:pt>
                <c:pt idx="178">
                  <c:v>2.3200000000000003</c:v>
                </c:pt>
                <c:pt idx="179">
                  <c:v>2.1940000000000026</c:v>
                </c:pt>
                <c:pt idx="180">
                  <c:v>2.161999999999999</c:v>
                </c:pt>
                <c:pt idx="181">
                  <c:v>2.2439999999999998</c:v>
                </c:pt>
                <c:pt idx="182">
                  <c:v>2.354000000000001</c:v>
                </c:pt>
                <c:pt idx="183">
                  <c:v>2.3299999999999983</c:v>
                </c:pt>
                <c:pt idx="184">
                  <c:v>2.3030000000000008</c:v>
                </c:pt>
                <c:pt idx="185">
                  <c:v>2.291999999999998</c:v>
                </c:pt>
                <c:pt idx="186">
                  <c:v>2.291999999999998</c:v>
                </c:pt>
                <c:pt idx="187">
                  <c:v>2.245000000000001</c:v>
                </c:pt>
                <c:pt idx="188">
                  <c:v>2.2659999999999982</c:v>
                </c:pt>
                <c:pt idx="189">
                  <c:v>2.2990000000000013</c:v>
                </c:pt>
                <c:pt idx="190">
                  <c:v>2.3079999999999998</c:v>
                </c:pt>
                <c:pt idx="191">
                  <c:v>2.2829999999999977</c:v>
                </c:pt>
                <c:pt idx="192">
                  <c:v>2.1799999999999997</c:v>
                </c:pt>
                <c:pt idx="193">
                  <c:v>2.2170000000000023</c:v>
                </c:pt>
                <c:pt idx="194">
                  <c:v>2.3299999999999983</c:v>
                </c:pt>
              </c:numCache>
            </c:numRef>
          </c:val>
          <c:extLst>
            <c:ext xmlns:c16="http://schemas.microsoft.com/office/drawing/2014/chart" uri="{C3380CC4-5D6E-409C-BE32-E72D297353CC}">
              <c16:uniqueId val="{00000001-140A-45E7-8F8C-E099D0F8F64F}"/>
            </c:ext>
          </c:extLst>
        </c:ser>
        <c:ser>
          <c:idx val="2"/>
          <c:order val="4"/>
          <c:tx>
            <c:strRef>
              <c:f>'Figure 6'!$G$3</c:f>
              <c:strCache>
                <c:ptCount val="1"/>
                <c:pt idx="0">
                  <c:v>Weather variability uncertainty</c:v>
                </c:pt>
              </c:strCache>
            </c:strRef>
          </c:tx>
          <c:spPr>
            <a:solidFill>
              <a:srgbClr val="CCECFF"/>
            </a:solidFill>
            <a:ln>
              <a:noFill/>
            </a:ln>
            <a:effectLst/>
          </c:spPr>
          <c:cat>
            <c:numRef>
              <c:f>'Figure 6'!$A$4:$A$198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6'!$G$4:$G$198</c:f>
              <c:numCache>
                <c:formatCode>0.0</c:formatCode>
                <c:ptCount val="195"/>
                <c:pt idx="0">
                  <c:v>2.7840000000000025</c:v>
                </c:pt>
                <c:pt idx="1">
                  <c:v>2.0169999999999995</c:v>
                </c:pt>
                <c:pt idx="2">
                  <c:v>1.9349999999999987</c:v>
                </c:pt>
                <c:pt idx="3">
                  <c:v>1.8759999999999977</c:v>
                </c:pt>
                <c:pt idx="4">
                  <c:v>1.8649999999999984</c:v>
                </c:pt>
                <c:pt idx="5">
                  <c:v>2.0609999999999999</c:v>
                </c:pt>
                <c:pt idx="6">
                  <c:v>1.847999999999999</c:v>
                </c:pt>
                <c:pt idx="7">
                  <c:v>1.7429999999999986</c:v>
                </c:pt>
                <c:pt idx="8">
                  <c:v>1.6439999999999984</c:v>
                </c:pt>
                <c:pt idx="9">
                  <c:v>1.647000000000002</c:v>
                </c:pt>
                <c:pt idx="10">
                  <c:v>1.4939999999999998</c:v>
                </c:pt>
                <c:pt idx="11">
                  <c:v>1.4890000000000008</c:v>
                </c:pt>
                <c:pt idx="12">
                  <c:v>1.8079999999999998</c:v>
                </c:pt>
                <c:pt idx="13">
                  <c:v>1.6320000000000014</c:v>
                </c:pt>
                <c:pt idx="14">
                  <c:v>1.6929999999999978</c:v>
                </c:pt>
                <c:pt idx="15">
                  <c:v>1.5719999999999992</c:v>
                </c:pt>
                <c:pt idx="16">
                  <c:v>1.5100000000000016</c:v>
                </c:pt>
                <c:pt idx="17">
                  <c:v>1.6440000000000019</c:v>
                </c:pt>
                <c:pt idx="18">
                  <c:v>1.6649999999999991</c:v>
                </c:pt>
                <c:pt idx="19">
                  <c:v>1.804000000000002</c:v>
                </c:pt>
                <c:pt idx="20">
                  <c:v>1.6720000000000006</c:v>
                </c:pt>
                <c:pt idx="21">
                  <c:v>1.7219999999999978</c:v>
                </c:pt>
                <c:pt idx="22">
                  <c:v>1.661999999999999</c:v>
                </c:pt>
                <c:pt idx="23">
                  <c:v>1.6430000000000007</c:v>
                </c:pt>
                <c:pt idx="24">
                  <c:v>1.7259999999999991</c:v>
                </c:pt>
                <c:pt idx="25">
                  <c:v>1.6439999999999984</c:v>
                </c:pt>
                <c:pt idx="26">
                  <c:v>1.7019999999999982</c:v>
                </c:pt>
                <c:pt idx="27">
                  <c:v>1.5500000000000007</c:v>
                </c:pt>
                <c:pt idx="28">
                  <c:v>1.5090000000000003</c:v>
                </c:pt>
                <c:pt idx="29">
                  <c:v>1.3880000000000017</c:v>
                </c:pt>
                <c:pt idx="30">
                  <c:v>1.3190000000000026</c:v>
                </c:pt>
                <c:pt idx="31">
                  <c:v>1.3070000000000022</c:v>
                </c:pt>
                <c:pt idx="32">
                  <c:v>1.2530000000000001</c:v>
                </c:pt>
                <c:pt idx="33">
                  <c:v>1.4080000000000013</c:v>
                </c:pt>
                <c:pt idx="34">
                  <c:v>1.2059999999999995</c:v>
                </c:pt>
                <c:pt idx="35">
                  <c:v>1.1509999999999998</c:v>
                </c:pt>
                <c:pt idx="36">
                  <c:v>1.0869999999999997</c:v>
                </c:pt>
                <c:pt idx="37">
                  <c:v>1.0139999999999993</c:v>
                </c:pt>
                <c:pt idx="38">
                  <c:v>0.98699999999999832</c:v>
                </c:pt>
                <c:pt idx="39">
                  <c:v>0.92999999999999972</c:v>
                </c:pt>
                <c:pt idx="40">
                  <c:v>1.629999999999999</c:v>
                </c:pt>
                <c:pt idx="41">
                  <c:v>1.3450000000000024</c:v>
                </c:pt>
                <c:pt idx="42">
                  <c:v>0.95099999999999696</c:v>
                </c:pt>
                <c:pt idx="43">
                  <c:v>0.87399999999999878</c:v>
                </c:pt>
                <c:pt idx="44">
                  <c:v>0.8490000000000002</c:v>
                </c:pt>
                <c:pt idx="45">
                  <c:v>0.84799999999999898</c:v>
                </c:pt>
                <c:pt idx="46">
                  <c:v>0.81400000000000006</c:v>
                </c:pt>
                <c:pt idx="47">
                  <c:v>1.0760000000000005</c:v>
                </c:pt>
                <c:pt idx="48">
                  <c:v>0.88100000000000023</c:v>
                </c:pt>
                <c:pt idx="49">
                  <c:v>0.77500000000000213</c:v>
                </c:pt>
                <c:pt idx="50">
                  <c:v>0.84500000000000242</c:v>
                </c:pt>
                <c:pt idx="51">
                  <c:v>0.76500000000000057</c:v>
                </c:pt>
                <c:pt idx="52">
                  <c:v>0.79400000000000048</c:v>
                </c:pt>
                <c:pt idx="53">
                  <c:v>0.81099999999999994</c:v>
                </c:pt>
                <c:pt idx="54">
                  <c:v>0.96600000000000108</c:v>
                </c:pt>
                <c:pt idx="55">
                  <c:v>0.85499999999999865</c:v>
                </c:pt>
                <c:pt idx="56">
                  <c:v>0.81400000000000006</c:v>
                </c:pt>
                <c:pt idx="57">
                  <c:v>0.87000000000000099</c:v>
                </c:pt>
                <c:pt idx="58">
                  <c:v>0.85300000000000153</c:v>
                </c:pt>
                <c:pt idx="59">
                  <c:v>0.85100000000000264</c:v>
                </c:pt>
                <c:pt idx="60">
                  <c:v>0.96300000000000097</c:v>
                </c:pt>
                <c:pt idx="61">
                  <c:v>1.1320000000000014</c:v>
                </c:pt>
                <c:pt idx="62">
                  <c:v>0.98800000000000132</c:v>
                </c:pt>
                <c:pt idx="63">
                  <c:v>0.82999999999999829</c:v>
                </c:pt>
                <c:pt idx="64">
                  <c:v>0.84100000000000108</c:v>
                </c:pt>
                <c:pt idx="65">
                  <c:v>0.86100000000000065</c:v>
                </c:pt>
                <c:pt idx="66">
                  <c:v>0.86599999999999966</c:v>
                </c:pt>
                <c:pt idx="67">
                  <c:v>0.85600000000000165</c:v>
                </c:pt>
                <c:pt idx="68">
                  <c:v>1.0899999999999999</c:v>
                </c:pt>
                <c:pt idx="69">
                  <c:v>0.9529999999999994</c:v>
                </c:pt>
                <c:pt idx="70">
                  <c:v>0.91900000000000048</c:v>
                </c:pt>
                <c:pt idx="71">
                  <c:v>0.91900000000000048</c:v>
                </c:pt>
                <c:pt idx="72">
                  <c:v>0.91799999999999926</c:v>
                </c:pt>
                <c:pt idx="73">
                  <c:v>0.91000000000000014</c:v>
                </c:pt>
                <c:pt idx="74">
                  <c:v>0.90700000000000003</c:v>
                </c:pt>
                <c:pt idx="75">
                  <c:v>1.0600000000000023</c:v>
                </c:pt>
                <c:pt idx="76">
                  <c:v>1.0129999999999999</c:v>
                </c:pt>
                <c:pt idx="77">
                  <c:v>0.9809999999999981</c:v>
                </c:pt>
                <c:pt idx="78">
                  <c:v>0.99699999999999989</c:v>
                </c:pt>
                <c:pt idx="79">
                  <c:v>1.0090000000000003</c:v>
                </c:pt>
                <c:pt idx="80">
                  <c:v>1.0259999999999998</c:v>
                </c:pt>
                <c:pt idx="81">
                  <c:v>1.0519999999999996</c:v>
                </c:pt>
                <c:pt idx="82">
                  <c:v>1.125</c:v>
                </c:pt>
                <c:pt idx="83">
                  <c:v>1.0159999999999982</c:v>
                </c:pt>
                <c:pt idx="84">
                  <c:v>0.93299999999999983</c:v>
                </c:pt>
                <c:pt idx="85">
                  <c:v>0.94000000000000128</c:v>
                </c:pt>
                <c:pt idx="86">
                  <c:v>0.9480000000000004</c:v>
                </c:pt>
                <c:pt idx="87">
                  <c:v>0.97500000000000142</c:v>
                </c:pt>
                <c:pt idx="88">
                  <c:v>0.97200000000000131</c:v>
                </c:pt>
                <c:pt idx="89">
                  <c:v>1.0609999999999999</c:v>
                </c:pt>
                <c:pt idx="90">
                  <c:v>1.0179999999999989</c:v>
                </c:pt>
                <c:pt idx="91">
                  <c:v>1.0739999999999981</c:v>
                </c:pt>
                <c:pt idx="92">
                  <c:v>1.1229999999999976</c:v>
                </c:pt>
                <c:pt idx="93">
                  <c:v>1.0839999999999996</c:v>
                </c:pt>
                <c:pt idx="94">
                  <c:v>1.1600000000000001</c:v>
                </c:pt>
                <c:pt idx="95">
                  <c:v>1.1670000000000016</c:v>
                </c:pt>
                <c:pt idx="96">
                  <c:v>1.2680000000000007</c:v>
                </c:pt>
                <c:pt idx="97">
                  <c:v>1.2169999999999987</c:v>
                </c:pt>
                <c:pt idx="98">
                  <c:v>1.2189999999999976</c:v>
                </c:pt>
                <c:pt idx="99">
                  <c:v>1.2200000000000024</c:v>
                </c:pt>
                <c:pt idx="100">
                  <c:v>1.1310000000000002</c:v>
                </c:pt>
                <c:pt idx="101">
                  <c:v>1.1449999999999996</c:v>
                </c:pt>
                <c:pt idx="102">
                  <c:v>1.1739999999999995</c:v>
                </c:pt>
                <c:pt idx="103">
                  <c:v>1.2309999999999981</c:v>
                </c:pt>
                <c:pt idx="104">
                  <c:v>1.1930000000000014</c:v>
                </c:pt>
                <c:pt idx="105">
                  <c:v>1.1099999999999994</c:v>
                </c:pt>
                <c:pt idx="106">
                  <c:v>1.0970000000000013</c:v>
                </c:pt>
                <c:pt idx="107">
                  <c:v>1.0810000000000031</c:v>
                </c:pt>
                <c:pt idx="108">
                  <c:v>1.0720000000000027</c:v>
                </c:pt>
                <c:pt idx="109">
                  <c:v>1.0860000000000021</c:v>
                </c:pt>
                <c:pt idx="110">
                  <c:v>1.1500000000000021</c:v>
                </c:pt>
                <c:pt idx="111">
                  <c:v>1.1450000000000014</c:v>
                </c:pt>
                <c:pt idx="112">
                  <c:v>1.0429999999999993</c:v>
                </c:pt>
                <c:pt idx="113">
                  <c:v>1.0340000000000025</c:v>
                </c:pt>
                <c:pt idx="114">
                  <c:v>1.0380000000000003</c:v>
                </c:pt>
                <c:pt idx="115">
                  <c:v>1.0340000000000025</c:v>
                </c:pt>
                <c:pt idx="116">
                  <c:v>1.0670000000000002</c:v>
                </c:pt>
                <c:pt idx="117">
                  <c:v>1.134999999999998</c:v>
                </c:pt>
                <c:pt idx="118">
                  <c:v>1.048</c:v>
                </c:pt>
                <c:pt idx="119">
                  <c:v>1.054000000000002</c:v>
                </c:pt>
                <c:pt idx="120">
                  <c:v>1.0689999999999991</c:v>
                </c:pt>
                <c:pt idx="121">
                  <c:v>1.0609999999999999</c:v>
                </c:pt>
                <c:pt idx="122">
                  <c:v>1.0640000000000001</c:v>
                </c:pt>
                <c:pt idx="123">
                  <c:v>1.1329999999999991</c:v>
                </c:pt>
                <c:pt idx="124">
                  <c:v>1.0549999999999997</c:v>
                </c:pt>
                <c:pt idx="125">
                  <c:v>1.0489999999999977</c:v>
                </c:pt>
                <c:pt idx="126">
                  <c:v>0.95100000000000051</c:v>
                </c:pt>
                <c:pt idx="127">
                  <c:v>1.0459999999999994</c:v>
                </c:pt>
                <c:pt idx="128">
                  <c:v>1.0450000000000017</c:v>
                </c:pt>
                <c:pt idx="129">
                  <c:v>1.0640000000000001</c:v>
                </c:pt>
                <c:pt idx="130">
                  <c:v>1.0129999999999981</c:v>
                </c:pt>
                <c:pt idx="131">
                  <c:v>1.0479999999999983</c:v>
                </c:pt>
                <c:pt idx="132">
                  <c:v>0.99999999999999822</c:v>
                </c:pt>
                <c:pt idx="133">
                  <c:v>0.90000000000000036</c:v>
                </c:pt>
                <c:pt idx="134">
                  <c:v>0.91700000000000159</c:v>
                </c:pt>
                <c:pt idx="135">
                  <c:v>0.90800000000000125</c:v>
                </c:pt>
                <c:pt idx="136">
                  <c:v>0.90899999999999892</c:v>
                </c:pt>
                <c:pt idx="137">
                  <c:v>0.9269999999999996</c:v>
                </c:pt>
                <c:pt idx="138">
                  <c:v>0.97599999999999909</c:v>
                </c:pt>
                <c:pt idx="139">
                  <c:v>0.95300000000000118</c:v>
                </c:pt>
                <c:pt idx="140">
                  <c:v>0.91499999999999915</c:v>
                </c:pt>
                <c:pt idx="141">
                  <c:v>0.97500000000000142</c:v>
                </c:pt>
                <c:pt idx="142">
                  <c:v>0.99500000000000099</c:v>
                </c:pt>
                <c:pt idx="143">
                  <c:v>1.0210000000000008</c:v>
                </c:pt>
                <c:pt idx="144">
                  <c:v>0.97900000000000276</c:v>
                </c:pt>
                <c:pt idx="145">
                  <c:v>1.0360000000000014</c:v>
                </c:pt>
                <c:pt idx="146">
                  <c:v>1.0230000000000015</c:v>
                </c:pt>
                <c:pt idx="147">
                  <c:v>1.1039999999999992</c:v>
                </c:pt>
                <c:pt idx="148">
                  <c:v>1.0940000000000012</c:v>
                </c:pt>
                <c:pt idx="149">
                  <c:v>1.0940000000000012</c:v>
                </c:pt>
                <c:pt idx="150">
                  <c:v>1.0890000000000022</c:v>
                </c:pt>
                <c:pt idx="151">
                  <c:v>1.0010000000000012</c:v>
                </c:pt>
                <c:pt idx="152">
                  <c:v>1.0010000000000012</c:v>
                </c:pt>
                <c:pt idx="153">
                  <c:v>1.0479999999999983</c:v>
                </c:pt>
                <c:pt idx="154">
                  <c:v>1.0510000000000019</c:v>
                </c:pt>
                <c:pt idx="155">
                  <c:v>1.0069999999999979</c:v>
                </c:pt>
                <c:pt idx="156">
                  <c:v>1.004999999999999</c:v>
                </c:pt>
                <c:pt idx="157">
                  <c:v>0.98999999999999844</c:v>
                </c:pt>
                <c:pt idx="158">
                  <c:v>1.0519999999999996</c:v>
                </c:pt>
                <c:pt idx="159">
                  <c:v>1.0079999999999991</c:v>
                </c:pt>
                <c:pt idx="160">
                  <c:v>1.0389999999999997</c:v>
                </c:pt>
                <c:pt idx="161">
                  <c:v>1.0779999999999994</c:v>
                </c:pt>
                <c:pt idx="162">
                  <c:v>1.0949999999999989</c:v>
                </c:pt>
                <c:pt idx="163">
                  <c:v>1.0569999999999986</c:v>
                </c:pt>
                <c:pt idx="164">
                  <c:v>1.120000000000001</c:v>
                </c:pt>
                <c:pt idx="165">
                  <c:v>1.2420000000000009</c:v>
                </c:pt>
                <c:pt idx="166">
                  <c:v>1.2110000000000021</c:v>
                </c:pt>
                <c:pt idx="167">
                  <c:v>1.264999999999997</c:v>
                </c:pt>
                <c:pt idx="168">
                  <c:v>1.2890000000000015</c:v>
                </c:pt>
                <c:pt idx="169">
                  <c:v>1.3399999999999999</c:v>
                </c:pt>
                <c:pt idx="170">
                  <c:v>1.4460000000000015</c:v>
                </c:pt>
                <c:pt idx="171">
                  <c:v>1.4959999999999987</c:v>
                </c:pt>
                <c:pt idx="172">
                  <c:v>1.527000000000001</c:v>
                </c:pt>
                <c:pt idx="173">
                  <c:v>1.5769999999999982</c:v>
                </c:pt>
                <c:pt idx="174">
                  <c:v>1.6039999999999992</c:v>
                </c:pt>
                <c:pt idx="175">
                  <c:v>1.5730000000000004</c:v>
                </c:pt>
                <c:pt idx="176">
                  <c:v>1.5850000000000009</c:v>
                </c:pt>
                <c:pt idx="177">
                  <c:v>1.6509999999999998</c:v>
                </c:pt>
                <c:pt idx="178">
                  <c:v>1.5800000000000018</c:v>
                </c:pt>
                <c:pt idx="179">
                  <c:v>1.6059999999999981</c:v>
                </c:pt>
                <c:pt idx="180">
                  <c:v>1.6380000000000017</c:v>
                </c:pt>
                <c:pt idx="181">
                  <c:v>1.6560000000000024</c:v>
                </c:pt>
                <c:pt idx="182">
                  <c:v>1.7459999999999987</c:v>
                </c:pt>
                <c:pt idx="183">
                  <c:v>1.7699999999999996</c:v>
                </c:pt>
                <c:pt idx="184">
                  <c:v>1.8969999999999985</c:v>
                </c:pt>
                <c:pt idx="185">
                  <c:v>1.9080000000000013</c:v>
                </c:pt>
                <c:pt idx="186">
                  <c:v>2.0080000000000027</c:v>
                </c:pt>
                <c:pt idx="187">
                  <c:v>2.0549999999999997</c:v>
                </c:pt>
                <c:pt idx="188">
                  <c:v>2.1340000000000003</c:v>
                </c:pt>
                <c:pt idx="189">
                  <c:v>2.0009999999999977</c:v>
                </c:pt>
                <c:pt idx="190">
                  <c:v>2.0919999999999987</c:v>
                </c:pt>
                <c:pt idx="191">
                  <c:v>2.1170000000000009</c:v>
                </c:pt>
                <c:pt idx="192">
                  <c:v>2.2200000000000024</c:v>
                </c:pt>
                <c:pt idx="193">
                  <c:v>2.1829999999999998</c:v>
                </c:pt>
                <c:pt idx="194">
                  <c:v>2.1700000000000017</c:v>
                </c:pt>
              </c:numCache>
            </c:numRef>
          </c:val>
          <c:extLst>
            <c:ext xmlns:c16="http://schemas.microsoft.com/office/drawing/2014/chart" uri="{C3380CC4-5D6E-409C-BE32-E72D297353CC}">
              <c16:uniqueId val="{00000002-140A-45E7-8F8C-E099D0F8F64F}"/>
            </c:ext>
          </c:extLst>
        </c:ser>
        <c:dLbls>
          <c:showLegendKey val="0"/>
          <c:showVal val="0"/>
          <c:showCatName val="0"/>
          <c:showSerName val="0"/>
          <c:showPercent val="0"/>
          <c:showBubbleSize val="0"/>
        </c:dLbls>
        <c:axId val="754195976"/>
        <c:axId val="754194664"/>
        <c:extLst>
          <c:ext xmlns:c15="http://schemas.microsoft.com/office/drawing/2012/chart" uri="{02D57815-91ED-43cb-92C2-25804820EDAC}">
            <c15:filteredAreaSeries>
              <c15:ser>
                <c:idx val="3"/>
                <c:order val="2"/>
                <c:tx>
                  <c:strRef>
                    <c:extLst>
                      <c:ext uri="{02D57815-91ED-43cb-92C2-25804820EDAC}">
                        <c15:formulaRef>
                          <c15:sqref>'Figure 6'!$D$3</c15:sqref>
                        </c15:formulaRef>
                      </c:ext>
                    </c:extLst>
                    <c:strCache>
                      <c:ptCount val="1"/>
                      <c:pt idx="0">
                        <c:v>Upper Demand</c:v>
                      </c:pt>
                    </c:strCache>
                  </c:strRef>
                </c:tx>
                <c:spPr>
                  <a:solidFill>
                    <a:schemeClr val="accent3">
                      <a:lumMod val="20000"/>
                      <a:lumOff val="80000"/>
                    </a:schemeClr>
                  </a:solidFill>
                  <a:ln>
                    <a:noFill/>
                  </a:ln>
                  <a:effectLst/>
                </c:spPr>
                <c:cat>
                  <c:numRef>
                    <c:extLst>
                      <c:ext uri="{02D57815-91ED-43cb-92C2-25804820EDAC}">
                        <c15:formulaRef>
                          <c15:sqref>'Figure 6'!$A$4:$A$198</c15:sqref>
                        </c15:formulaRef>
                      </c:ext>
                    </c:extLst>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extLst>
                      <c:ext uri="{02D57815-91ED-43cb-92C2-25804820EDAC}">
                        <c15:formulaRef>
                          <c15:sqref>'Figure 6'!$D$4:$D$198</c15:sqref>
                        </c15:formulaRef>
                      </c:ext>
                    </c:extLst>
                    <c:numCache>
                      <c:formatCode>0.0</c:formatCode>
                      <c:ptCount val="195"/>
                      <c:pt idx="0">
                        <c:v>22.3</c:v>
                      </c:pt>
                      <c:pt idx="1">
                        <c:v>22.3</c:v>
                      </c:pt>
                      <c:pt idx="2">
                        <c:v>21.9</c:v>
                      </c:pt>
                      <c:pt idx="3">
                        <c:v>21.7</c:v>
                      </c:pt>
                      <c:pt idx="4">
                        <c:v>21.7</c:v>
                      </c:pt>
                      <c:pt idx="5">
                        <c:v>21</c:v>
                      </c:pt>
                      <c:pt idx="6">
                        <c:v>19.5</c:v>
                      </c:pt>
                      <c:pt idx="7">
                        <c:v>20.5</c:v>
                      </c:pt>
                      <c:pt idx="8">
                        <c:v>21.4</c:v>
                      </c:pt>
                      <c:pt idx="9">
                        <c:v>21.6</c:v>
                      </c:pt>
                      <c:pt idx="10">
                        <c:v>21.5</c:v>
                      </c:pt>
                      <c:pt idx="11">
                        <c:v>21.5</c:v>
                      </c:pt>
                      <c:pt idx="12">
                        <c:v>20.8</c:v>
                      </c:pt>
                      <c:pt idx="13">
                        <c:v>19.8</c:v>
                      </c:pt>
                      <c:pt idx="14">
                        <c:v>20.2</c:v>
                      </c:pt>
                      <c:pt idx="15">
                        <c:v>20.7</c:v>
                      </c:pt>
                      <c:pt idx="16">
                        <c:v>21.3</c:v>
                      </c:pt>
                      <c:pt idx="17">
                        <c:v>21.3</c:v>
                      </c:pt>
                      <c:pt idx="18">
                        <c:v>21.3</c:v>
                      </c:pt>
                      <c:pt idx="19">
                        <c:v>20.3</c:v>
                      </c:pt>
                      <c:pt idx="20">
                        <c:v>19.2</c:v>
                      </c:pt>
                      <c:pt idx="21">
                        <c:v>18.399999999999999</c:v>
                      </c:pt>
                      <c:pt idx="22">
                        <c:v>20.9</c:v>
                      </c:pt>
                      <c:pt idx="23">
                        <c:v>20.8</c:v>
                      </c:pt>
                      <c:pt idx="24">
                        <c:v>20.8</c:v>
                      </c:pt>
                      <c:pt idx="25">
                        <c:v>20.7</c:v>
                      </c:pt>
                      <c:pt idx="26">
                        <c:v>19.7</c:v>
                      </c:pt>
                      <c:pt idx="27">
                        <c:v>18.7</c:v>
                      </c:pt>
                      <c:pt idx="28">
                        <c:v>19.600000000000001</c:v>
                      </c:pt>
                      <c:pt idx="29">
                        <c:v>20.3</c:v>
                      </c:pt>
                      <c:pt idx="30">
                        <c:v>20.100000000000001</c:v>
                      </c:pt>
                      <c:pt idx="31">
                        <c:v>20.100000000000001</c:v>
                      </c:pt>
                      <c:pt idx="32">
                        <c:v>19.8</c:v>
                      </c:pt>
                      <c:pt idx="33">
                        <c:v>19</c:v>
                      </c:pt>
                      <c:pt idx="34">
                        <c:v>17.899999999999999</c:v>
                      </c:pt>
                      <c:pt idx="35">
                        <c:v>18.600000000000001</c:v>
                      </c:pt>
                      <c:pt idx="36">
                        <c:v>19.3</c:v>
                      </c:pt>
                      <c:pt idx="37">
                        <c:v>19.3</c:v>
                      </c:pt>
                      <c:pt idx="38">
                        <c:v>19.2</c:v>
                      </c:pt>
                      <c:pt idx="39">
                        <c:v>19.100000000000001</c:v>
                      </c:pt>
                      <c:pt idx="40">
                        <c:v>18.899999999999999</c:v>
                      </c:pt>
                      <c:pt idx="41">
                        <c:v>17.600000000000001</c:v>
                      </c:pt>
                      <c:pt idx="42">
                        <c:v>17.399999999999999</c:v>
                      </c:pt>
                      <c:pt idx="43">
                        <c:v>18.5</c:v>
                      </c:pt>
                      <c:pt idx="44">
                        <c:v>18.8</c:v>
                      </c:pt>
                      <c:pt idx="45">
                        <c:v>18.7</c:v>
                      </c:pt>
                      <c:pt idx="46">
                        <c:v>18.600000000000001</c:v>
                      </c:pt>
                      <c:pt idx="47">
                        <c:v>17.8</c:v>
                      </c:pt>
                      <c:pt idx="48">
                        <c:v>16.8</c:v>
                      </c:pt>
                      <c:pt idx="49">
                        <c:v>17.600000000000001</c:v>
                      </c:pt>
                      <c:pt idx="50">
                        <c:v>18.600000000000001</c:v>
                      </c:pt>
                      <c:pt idx="51">
                        <c:v>18.5</c:v>
                      </c:pt>
                      <c:pt idx="52">
                        <c:v>18.5</c:v>
                      </c:pt>
                      <c:pt idx="53">
                        <c:v>18.5</c:v>
                      </c:pt>
                      <c:pt idx="54">
                        <c:v>17.600000000000001</c:v>
                      </c:pt>
                      <c:pt idx="55">
                        <c:v>16.7</c:v>
                      </c:pt>
                      <c:pt idx="56">
                        <c:v>17.600000000000001</c:v>
                      </c:pt>
                      <c:pt idx="57">
                        <c:v>18.600000000000001</c:v>
                      </c:pt>
                      <c:pt idx="58">
                        <c:v>18.600000000000001</c:v>
                      </c:pt>
                      <c:pt idx="59">
                        <c:v>18.600000000000001</c:v>
                      </c:pt>
                      <c:pt idx="60">
                        <c:v>18.7</c:v>
                      </c:pt>
                      <c:pt idx="61">
                        <c:v>17.8</c:v>
                      </c:pt>
                      <c:pt idx="62">
                        <c:v>16.8</c:v>
                      </c:pt>
                      <c:pt idx="63">
                        <c:v>17.7</c:v>
                      </c:pt>
                      <c:pt idx="64">
                        <c:v>18.600000000000001</c:v>
                      </c:pt>
                      <c:pt idx="65">
                        <c:v>18.600000000000001</c:v>
                      </c:pt>
                      <c:pt idx="66">
                        <c:v>18.600000000000001</c:v>
                      </c:pt>
                      <c:pt idx="67">
                        <c:v>18.600000000000001</c:v>
                      </c:pt>
                      <c:pt idx="68">
                        <c:v>17.8</c:v>
                      </c:pt>
                      <c:pt idx="69">
                        <c:v>16.899999999999999</c:v>
                      </c:pt>
                      <c:pt idx="70">
                        <c:v>17.8</c:v>
                      </c:pt>
                      <c:pt idx="71">
                        <c:v>18.7</c:v>
                      </c:pt>
                      <c:pt idx="72">
                        <c:v>18.7</c:v>
                      </c:pt>
                      <c:pt idx="73">
                        <c:v>18.7</c:v>
                      </c:pt>
                      <c:pt idx="74">
                        <c:v>18.7</c:v>
                      </c:pt>
                      <c:pt idx="75">
                        <c:v>17.8</c:v>
                      </c:pt>
                      <c:pt idx="76">
                        <c:v>17</c:v>
                      </c:pt>
                      <c:pt idx="77">
                        <c:v>17.899999999999999</c:v>
                      </c:pt>
                      <c:pt idx="78">
                        <c:v>18.8</c:v>
                      </c:pt>
                      <c:pt idx="79">
                        <c:v>18.8</c:v>
                      </c:pt>
                      <c:pt idx="80">
                        <c:v>18.8</c:v>
                      </c:pt>
                      <c:pt idx="81">
                        <c:v>18.8</c:v>
                      </c:pt>
                      <c:pt idx="82">
                        <c:v>17.8</c:v>
                      </c:pt>
                      <c:pt idx="83">
                        <c:v>16.899999999999999</c:v>
                      </c:pt>
                      <c:pt idx="84">
                        <c:v>17.600000000000001</c:v>
                      </c:pt>
                      <c:pt idx="85">
                        <c:v>18.600000000000001</c:v>
                      </c:pt>
                      <c:pt idx="86">
                        <c:v>18.600000000000001</c:v>
                      </c:pt>
                      <c:pt idx="87">
                        <c:v>18.600000000000001</c:v>
                      </c:pt>
                      <c:pt idx="88">
                        <c:v>18.600000000000001</c:v>
                      </c:pt>
                      <c:pt idx="89">
                        <c:v>17.600000000000001</c:v>
                      </c:pt>
                      <c:pt idx="90">
                        <c:v>16.7</c:v>
                      </c:pt>
                      <c:pt idx="91">
                        <c:v>17.7</c:v>
                      </c:pt>
                      <c:pt idx="92">
                        <c:v>18.7</c:v>
                      </c:pt>
                      <c:pt idx="93">
                        <c:v>18.7</c:v>
                      </c:pt>
                      <c:pt idx="94">
                        <c:v>18.8</c:v>
                      </c:pt>
                      <c:pt idx="95">
                        <c:v>18.8</c:v>
                      </c:pt>
                      <c:pt idx="96">
                        <c:v>17.8</c:v>
                      </c:pt>
                      <c:pt idx="97">
                        <c:v>16.899999999999999</c:v>
                      </c:pt>
                      <c:pt idx="98">
                        <c:v>17.899999999999999</c:v>
                      </c:pt>
                      <c:pt idx="99">
                        <c:v>18.8</c:v>
                      </c:pt>
                      <c:pt idx="100">
                        <c:v>18.7</c:v>
                      </c:pt>
                      <c:pt idx="101">
                        <c:v>18.7</c:v>
                      </c:pt>
                      <c:pt idx="102">
                        <c:v>18.7</c:v>
                      </c:pt>
                      <c:pt idx="103">
                        <c:v>17.7</c:v>
                      </c:pt>
                      <c:pt idx="104">
                        <c:v>16.8</c:v>
                      </c:pt>
                      <c:pt idx="105">
                        <c:v>17.7</c:v>
                      </c:pt>
                      <c:pt idx="106">
                        <c:v>18.600000000000001</c:v>
                      </c:pt>
                      <c:pt idx="107">
                        <c:v>18.600000000000001</c:v>
                      </c:pt>
                      <c:pt idx="108">
                        <c:v>18.600000000000001</c:v>
                      </c:pt>
                      <c:pt idx="109">
                        <c:v>18.600000000000001</c:v>
                      </c:pt>
                      <c:pt idx="110">
                        <c:v>17.600000000000001</c:v>
                      </c:pt>
                      <c:pt idx="111">
                        <c:v>16.8</c:v>
                      </c:pt>
                      <c:pt idx="112">
                        <c:v>17.7</c:v>
                      </c:pt>
                      <c:pt idx="113">
                        <c:v>18.600000000000001</c:v>
                      </c:pt>
                      <c:pt idx="114">
                        <c:v>18.600000000000001</c:v>
                      </c:pt>
                      <c:pt idx="115">
                        <c:v>18.600000000000001</c:v>
                      </c:pt>
                      <c:pt idx="116">
                        <c:v>18.600000000000001</c:v>
                      </c:pt>
                      <c:pt idx="117">
                        <c:v>17.7</c:v>
                      </c:pt>
                      <c:pt idx="118">
                        <c:v>16.8</c:v>
                      </c:pt>
                      <c:pt idx="119">
                        <c:v>17.8</c:v>
                      </c:pt>
                      <c:pt idx="120">
                        <c:v>18.7</c:v>
                      </c:pt>
                      <c:pt idx="121">
                        <c:v>18.7</c:v>
                      </c:pt>
                      <c:pt idx="122">
                        <c:v>18.7</c:v>
                      </c:pt>
                      <c:pt idx="123">
                        <c:v>18.8</c:v>
                      </c:pt>
                      <c:pt idx="124">
                        <c:v>17.7</c:v>
                      </c:pt>
                      <c:pt idx="125">
                        <c:v>16.899999999999999</c:v>
                      </c:pt>
                      <c:pt idx="126">
                        <c:v>17.8</c:v>
                      </c:pt>
                      <c:pt idx="127">
                        <c:v>18.8</c:v>
                      </c:pt>
                      <c:pt idx="128">
                        <c:v>18.8</c:v>
                      </c:pt>
                      <c:pt idx="129">
                        <c:v>18.8</c:v>
                      </c:pt>
                      <c:pt idx="130">
                        <c:v>18.7</c:v>
                      </c:pt>
                      <c:pt idx="131">
                        <c:v>17.7</c:v>
                      </c:pt>
                      <c:pt idx="132">
                        <c:v>16.899999999999999</c:v>
                      </c:pt>
                      <c:pt idx="133">
                        <c:v>16.8</c:v>
                      </c:pt>
                      <c:pt idx="134">
                        <c:v>17.8</c:v>
                      </c:pt>
                      <c:pt idx="135">
                        <c:v>18.5</c:v>
                      </c:pt>
                      <c:pt idx="136">
                        <c:v>18.5</c:v>
                      </c:pt>
                      <c:pt idx="137">
                        <c:v>18.5</c:v>
                      </c:pt>
                      <c:pt idx="138">
                        <c:v>17.5</c:v>
                      </c:pt>
                      <c:pt idx="139">
                        <c:v>16.8</c:v>
                      </c:pt>
                      <c:pt idx="140">
                        <c:v>17.7</c:v>
                      </c:pt>
                      <c:pt idx="141">
                        <c:v>18.600000000000001</c:v>
                      </c:pt>
                      <c:pt idx="142">
                        <c:v>18.600000000000001</c:v>
                      </c:pt>
                      <c:pt idx="143">
                        <c:v>18.600000000000001</c:v>
                      </c:pt>
                      <c:pt idx="144">
                        <c:v>18.600000000000001</c:v>
                      </c:pt>
                      <c:pt idx="145">
                        <c:v>17.600000000000001</c:v>
                      </c:pt>
                      <c:pt idx="146">
                        <c:v>16.8</c:v>
                      </c:pt>
                      <c:pt idx="147">
                        <c:v>17.8</c:v>
                      </c:pt>
                      <c:pt idx="148">
                        <c:v>18.600000000000001</c:v>
                      </c:pt>
                      <c:pt idx="149">
                        <c:v>18.600000000000001</c:v>
                      </c:pt>
                      <c:pt idx="150">
                        <c:v>18.600000000000001</c:v>
                      </c:pt>
                      <c:pt idx="151">
                        <c:v>18.600000000000001</c:v>
                      </c:pt>
                      <c:pt idx="152">
                        <c:v>17.600000000000001</c:v>
                      </c:pt>
                      <c:pt idx="153">
                        <c:v>16.899999999999999</c:v>
                      </c:pt>
                      <c:pt idx="154">
                        <c:v>17.8</c:v>
                      </c:pt>
                      <c:pt idx="155">
                        <c:v>18.7</c:v>
                      </c:pt>
                      <c:pt idx="156">
                        <c:v>18.7</c:v>
                      </c:pt>
                      <c:pt idx="157">
                        <c:v>18.7</c:v>
                      </c:pt>
                      <c:pt idx="158">
                        <c:v>18.5</c:v>
                      </c:pt>
                      <c:pt idx="159">
                        <c:v>17.7</c:v>
                      </c:pt>
                      <c:pt idx="160">
                        <c:v>17</c:v>
                      </c:pt>
                      <c:pt idx="161">
                        <c:v>18</c:v>
                      </c:pt>
                      <c:pt idx="162">
                        <c:v>18.899999999999999</c:v>
                      </c:pt>
                      <c:pt idx="163">
                        <c:v>18.899999999999999</c:v>
                      </c:pt>
                      <c:pt idx="164">
                        <c:v>19</c:v>
                      </c:pt>
                      <c:pt idx="165">
                        <c:v>19.2</c:v>
                      </c:pt>
                      <c:pt idx="166">
                        <c:v>18.100000000000001</c:v>
                      </c:pt>
                      <c:pt idx="167">
                        <c:v>17.399999999999999</c:v>
                      </c:pt>
                      <c:pt idx="168">
                        <c:v>18.3</c:v>
                      </c:pt>
                      <c:pt idx="169">
                        <c:v>19.399999999999999</c:v>
                      </c:pt>
                      <c:pt idx="170">
                        <c:v>19.600000000000001</c:v>
                      </c:pt>
                      <c:pt idx="171">
                        <c:v>19.7</c:v>
                      </c:pt>
                      <c:pt idx="172">
                        <c:v>19.8</c:v>
                      </c:pt>
                      <c:pt idx="173">
                        <c:v>18.899999999999999</c:v>
                      </c:pt>
                      <c:pt idx="174">
                        <c:v>18.2</c:v>
                      </c:pt>
                      <c:pt idx="175">
                        <c:v>19.100000000000001</c:v>
                      </c:pt>
                      <c:pt idx="176">
                        <c:v>20</c:v>
                      </c:pt>
                      <c:pt idx="177">
                        <c:v>20.100000000000001</c:v>
                      </c:pt>
                      <c:pt idx="178">
                        <c:v>20.100000000000001</c:v>
                      </c:pt>
                      <c:pt idx="179">
                        <c:v>20.2</c:v>
                      </c:pt>
                      <c:pt idx="180">
                        <c:v>18.3</c:v>
                      </c:pt>
                      <c:pt idx="181">
                        <c:v>18.600000000000001</c:v>
                      </c:pt>
                      <c:pt idx="182">
                        <c:v>19.7</c:v>
                      </c:pt>
                      <c:pt idx="183">
                        <c:v>20.7</c:v>
                      </c:pt>
                      <c:pt idx="184">
                        <c:v>20.9</c:v>
                      </c:pt>
                      <c:pt idx="185">
                        <c:v>21</c:v>
                      </c:pt>
                      <c:pt idx="186">
                        <c:v>21.1</c:v>
                      </c:pt>
                      <c:pt idx="187">
                        <c:v>20.100000000000001</c:v>
                      </c:pt>
                      <c:pt idx="188">
                        <c:v>19.399999999999999</c:v>
                      </c:pt>
                      <c:pt idx="189">
                        <c:v>20.2</c:v>
                      </c:pt>
                      <c:pt idx="190">
                        <c:v>21.2</c:v>
                      </c:pt>
                      <c:pt idx="191">
                        <c:v>21.2</c:v>
                      </c:pt>
                      <c:pt idx="192">
                        <c:v>21.3</c:v>
                      </c:pt>
                      <c:pt idx="193">
                        <c:v>21.3</c:v>
                      </c:pt>
                      <c:pt idx="194">
                        <c:v>21</c:v>
                      </c:pt>
                    </c:numCache>
                  </c:numRef>
                </c:val>
                <c:extLst>
                  <c:ext xmlns:c16="http://schemas.microsoft.com/office/drawing/2014/chart" uri="{C3380CC4-5D6E-409C-BE32-E72D297353CC}">
                    <c16:uniqueId val="{00000004-140A-45E7-8F8C-E099D0F8F64F}"/>
                  </c:ext>
                </c:extLst>
              </c15:ser>
            </c15:filteredAreaSeries>
          </c:ext>
        </c:extLst>
      </c:areaChart>
      <c:lineChart>
        <c:grouping val="standard"/>
        <c:varyColors val="0"/>
        <c:ser>
          <c:idx val="1"/>
          <c:order val="1"/>
          <c:tx>
            <c:strRef>
              <c:f>'Figure 6'!$C$3</c:f>
              <c:strCache>
                <c:ptCount val="1"/>
                <c:pt idx="0">
                  <c:v>2023 central forecast</c:v>
                </c:pt>
              </c:strCache>
            </c:strRef>
          </c:tx>
          <c:spPr>
            <a:ln w="28575" cap="rnd">
              <a:solidFill>
                <a:srgbClr val="FF0000"/>
              </a:solidFill>
              <a:round/>
            </a:ln>
            <a:effectLst/>
          </c:spPr>
          <c:marker>
            <c:symbol val="none"/>
          </c:marker>
          <c:cat>
            <c:numRef>
              <c:f>'Figure 6'!$A$4:$A$198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6'!$C$4:$C$198</c:f>
              <c:numCache>
                <c:formatCode>0.0</c:formatCode>
                <c:ptCount val="195"/>
                <c:pt idx="0">
                  <c:v>19.515999999999998</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19.079999999999998</c:v>
                </c:pt>
                <c:pt idx="193">
                  <c:v>19.117000000000001</c:v>
                </c:pt>
                <c:pt idx="194">
                  <c:v>18.829999999999998</c:v>
                </c:pt>
              </c:numCache>
            </c:numRef>
          </c:val>
          <c:smooth val="0"/>
          <c:extLst>
            <c:ext xmlns:c16="http://schemas.microsoft.com/office/drawing/2014/chart" uri="{C3380CC4-5D6E-409C-BE32-E72D297353CC}">
              <c16:uniqueId val="{00000003-140A-45E7-8F8C-E099D0F8F64F}"/>
            </c:ext>
          </c:extLst>
        </c:ser>
        <c:ser>
          <c:idx val="5"/>
          <c:order val="5"/>
          <c:tx>
            <c:strRef>
              <c:f>'Figure 6'!$E$3</c:f>
              <c:strCache>
                <c:ptCount val="1"/>
                <c:pt idx="0">
                  <c:v>2023 outturn (not weather corrected)</c:v>
                </c:pt>
              </c:strCache>
            </c:strRef>
          </c:tx>
          <c:spPr>
            <a:ln w="28575" cap="rnd">
              <a:solidFill>
                <a:schemeClr val="tx1">
                  <a:lumMod val="50000"/>
                </a:schemeClr>
              </a:solidFill>
              <a:prstDash val="sysDash"/>
              <a:round/>
            </a:ln>
            <a:effectLst/>
          </c:spPr>
          <c:marker>
            <c:symbol val="none"/>
          </c:marker>
          <c:cat>
            <c:numRef>
              <c:f>'Figure 6'!$A$4:$A$198</c:f>
              <c:numCache>
                <c:formatCode>m/d/yyyy</c:formatCode>
                <c:ptCount val="195"/>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pt idx="193">
                  <c:v>45226</c:v>
                </c:pt>
                <c:pt idx="194">
                  <c:v>45227</c:v>
                </c:pt>
              </c:numCache>
            </c:numRef>
          </c:cat>
          <c:val>
            <c:numRef>
              <c:f>'Figure 6'!$E$4:$E$198</c:f>
              <c:numCache>
                <c:formatCode>0.0</c:formatCode>
                <c:ptCount val="195"/>
                <c:pt idx="0">
                  <c:v>21.1</c:v>
                </c:pt>
                <c:pt idx="1">
                  <c:v>21.3</c:v>
                </c:pt>
                <c:pt idx="2">
                  <c:v>20.3</c:v>
                </c:pt>
                <c:pt idx="3">
                  <c:v>20.399999999999999</c:v>
                </c:pt>
                <c:pt idx="4">
                  <c:v>20.5</c:v>
                </c:pt>
                <c:pt idx="5">
                  <c:v>20.6</c:v>
                </c:pt>
                <c:pt idx="6">
                  <c:v>20</c:v>
                </c:pt>
                <c:pt idx="7">
                  <c:v>20.3</c:v>
                </c:pt>
                <c:pt idx="8">
                  <c:v>22.5</c:v>
                </c:pt>
                <c:pt idx="9">
                  <c:v>22.6</c:v>
                </c:pt>
                <c:pt idx="10">
                  <c:v>21.8</c:v>
                </c:pt>
                <c:pt idx="11">
                  <c:v>21.5</c:v>
                </c:pt>
                <c:pt idx="12">
                  <c:v>20.5</c:v>
                </c:pt>
                <c:pt idx="13">
                  <c:v>19.100000000000001</c:v>
                </c:pt>
                <c:pt idx="14">
                  <c:v>19.100000000000001</c:v>
                </c:pt>
                <c:pt idx="15">
                  <c:v>19.899999999999999</c:v>
                </c:pt>
                <c:pt idx="16">
                  <c:v>20</c:v>
                </c:pt>
                <c:pt idx="17">
                  <c:v>18.8</c:v>
                </c:pt>
                <c:pt idx="18">
                  <c:v>19.5</c:v>
                </c:pt>
                <c:pt idx="19">
                  <c:v>19.100000000000001</c:v>
                </c:pt>
                <c:pt idx="20">
                  <c:v>18.5</c:v>
                </c:pt>
                <c:pt idx="21">
                  <c:v>16.899999999999999</c:v>
                </c:pt>
                <c:pt idx="22">
                  <c:v>18.899999999999999</c:v>
                </c:pt>
                <c:pt idx="23">
                  <c:v>19.7</c:v>
                </c:pt>
                <c:pt idx="24">
                  <c:v>20</c:v>
                </c:pt>
                <c:pt idx="25">
                  <c:v>19.5</c:v>
                </c:pt>
                <c:pt idx="26">
                  <c:v>18.600000000000001</c:v>
                </c:pt>
                <c:pt idx="27">
                  <c:v>17.899999999999999</c:v>
                </c:pt>
                <c:pt idx="28">
                  <c:v>17.3</c:v>
                </c:pt>
                <c:pt idx="29">
                  <c:v>19.2</c:v>
                </c:pt>
                <c:pt idx="30">
                  <c:v>20.9</c:v>
                </c:pt>
                <c:pt idx="31">
                  <c:v>21.2</c:v>
                </c:pt>
                <c:pt idx="32">
                  <c:v>19.899999999999999</c:v>
                </c:pt>
                <c:pt idx="33">
                  <c:v>16.399999999999999</c:v>
                </c:pt>
                <c:pt idx="34">
                  <c:v>17.2</c:v>
                </c:pt>
                <c:pt idx="35">
                  <c:v>18</c:v>
                </c:pt>
                <c:pt idx="36">
                  <c:v>19.100000000000001</c:v>
                </c:pt>
                <c:pt idx="37">
                  <c:v>18</c:v>
                </c:pt>
                <c:pt idx="38">
                  <c:v>19.100000000000001</c:v>
                </c:pt>
                <c:pt idx="39">
                  <c:v>19</c:v>
                </c:pt>
                <c:pt idx="40">
                  <c:v>15.3</c:v>
                </c:pt>
                <c:pt idx="41">
                  <c:v>16.600000000000001</c:v>
                </c:pt>
                <c:pt idx="42">
                  <c:v>15.9</c:v>
                </c:pt>
                <c:pt idx="43">
                  <c:v>17.3</c:v>
                </c:pt>
                <c:pt idx="44">
                  <c:v>18.399999999999999</c:v>
                </c:pt>
                <c:pt idx="45">
                  <c:v>18.399999999999999</c:v>
                </c:pt>
                <c:pt idx="46">
                  <c:v>18.2</c:v>
                </c:pt>
                <c:pt idx="47">
                  <c:v>15.7</c:v>
                </c:pt>
                <c:pt idx="48">
                  <c:v>15.7</c:v>
                </c:pt>
                <c:pt idx="49">
                  <c:v>17.7</c:v>
                </c:pt>
                <c:pt idx="50">
                  <c:v>18.5</c:v>
                </c:pt>
                <c:pt idx="51">
                  <c:v>18.7</c:v>
                </c:pt>
                <c:pt idx="52">
                  <c:v>17.899999999999999</c:v>
                </c:pt>
                <c:pt idx="53">
                  <c:v>17.899999999999999</c:v>
                </c:pt>
                <c:pt idx="54">
                  <c:v>17.2</c:v>
                </c:pt>
                <c:pt idx="55">
                  <c:v>17.2</c:v>
                </c:pt>
                <c:pt idx="56">
                  <c:v>18.8</c:v>
                </c:pt>
                <c:pt idx="57">
                  <c:v>18.899999999999999</c:v>
                </c:pt>
                <c:pt idx="58">
                  <c:v>18.7</c:v>
                </c:pt>
                <c:pt idx="59">
                  <c:v>19.2</c:v>
                </c:pt>
                <c:pt idx="60">
                  <c:v>19.2</c:v>
                </c:pt>
                <c:pt idx="61">
                  <c:v>18.100000000000001</c:v>
                </c:pt>
                <c:pt idx="62">
                  <c:v>17.100000000000001</c:v>
                </c:pt>
                <c:pt idx="63">
                  <c:v>17.8</c:v>
                </c:pt>
                <c:pt idx="64">
                  <c:v>19.3</c:v>
                </c:pt>
                <c:pt idx="65">
                  <c:v>19</c:v>
                </c:pt>
                <c:pt idx="66">
                  <c:v>19.399999999999999</c:v>
                </c:pt>
                <c:pt idx="67">
                  <c:v>19.399999999999999</c:v>
                </c:pt>
                <c:pt idx="68">
                  <c:v>17.100000000000001</c:v>
                </c:pt>
                <c:pt idx="69">
                  <c:v>16.8</c:v>
                </c:pt>
                <c:pt idx="70">
                  <c:v>17.600000000000001</c:v>
                </c:pt>
                <c:pt idx="71">
                  <c:v>18.899999999999999</c:v>
                </c:pt>
                <c:pt idx="72">
                  <c:v>18.899999999999999</c:v>
                </c:pt>
                <c:pt idx="73">
                  <c:v>19.100000000000001</c:v>
                </c:pt>
                <c:pt idx="74">
                  <c:v>18</c:v>
                </c:pt>
                <c:pt idx="75">
                  <c:v>15.932</c:v>
                </c:pt>
                <c:pt idx="76">
                  <c:v>14.257999999999999</c:v>
                </c:pt>
                <c:pt idx="77">
                  <c:v>16.044</c:v>
                </c:pt>
                <c:pt idx="78">
                  <c:v>17.646999999999998</c:v>
                </c:pt>
                <c:pt idx="79">
                  <c:v>17.920999999999999</c:v>
                </c:pt>
                <c:pt idx="80">
                  <c:v>18.251999999999999</c:v>
                </c:pt>
                <c:pt idx="81">
                  <c:v>17.024999999999999</c:v>
                </c:pt>
                <c:pt idx="82">
                  <c:v>17</c:v>
                </c:pt>
                <c:pt idx="83">
                  <c:v>17.067</c:v>
                </c:pt>
                <c:pt idx="84">
                  <c:v>17.285</c:v>
                </c:pt>
                <c:pt idx="85">
                  <c:v>17.355</c:v>
                </c:pt>
                <c:pt idx="86">
                  <c:v>18.029</c:v>
                </c:pt>
                <c:pt idx="87">
                  <c:v>18.515000000000001</c:v>
                </c:pt>
                <c:pt idx="88">
                  <c:v>18.556000000000001</c:v>
                </c:pt>
                <c:pt idx="89">
                  <c:v>16.266999999999999</c:v>
                </c:pt>
                <c:pt idx="90">
                  <c:v>14.101000000000001</c:v>
                </c:pt>
                <c:pt idx="91">
                  <c:v>17.071999999999999</c:v>
                </c:pt>
                <c:pt idx="92">
                  <c:v>18.690999999999999</c:v>
                </c:pt>
                <c:pt idx="93">
                  <c:v>19.067</c:v>
                </c:pt>
                <c:pt idx="94">
                  <c:v>18.859000000000002</c:v>
                </c:pt>
                <c:pt idx="95">
                  <c:v>18.675000000000001</c:v>
                </c:pt>
                <c:pt idx="96">
                  <c:v>16.975999999999999</c:v>
                </c:pt>
                <c:pt idx="97">
                  <c:v>15.547000000000001</c:v>
                </c:pt>
                <c:pt idx="98">
                  <c:v>17.274999999999999</c:v>
                </c:pt>
                <c:pt idx="99">
                  <c:v>18.352</c:v>
                </c:pt>
                <c:pt idx="100">
                  <c:v>18.094999999999999</c:v>
                </c:pt>
                <c:pt idx="101">
                  <c:v>18.36</c:v>
                </c:pt>
                <c:pt idx="102">
                  <c:v>18.692</c:v>
                </c:pt>
                <c:pt idx="103">
                  <c:v>15.628</c:v>
                </c:pt>
                <c:pt idx="104">
                  <c:v>14.715</c:v>
                </c:pt>
                <c:pt idx="105">
                  <c:v>16.472999999999999</c:v>
                </c:pt>
                <c:pt idx="106">
                  <c:v>17.108000000000001</c:v>
                </c:pt>
                <c:pt idx="107">
                  <c:v>17.457000000000001</c:v>
                </c:pt>
                <c:pt idx="108">
                  <c:v>17.815999999999999</c:v>
                </c:pt>
                <c:pt idx="109">
                  <c:v>17.59</c:v>
                </c:pt>
                <c:pt idx="110">
                  <c:v>17.11</c:v>
                </c:pt>
                <c:pt idx="111">
                  <c:v>15.843999999999999</c:v>
                </c:pt>
                <c:pt idx="112">
                  <c:v>17.324999999999999</c:v>
                </c:pt>
                <c:pt idx="113">
                  <c:v>17.599</c:v>
                </c:pt>
                <c:pt idx="114">
                  <c:v>18.093</c:v>
                </c:pt>
                <c:pt idx="115">
                  <c:v>19.114000000000001</c:v>
                </c:pt>
                <c:pt idx="116">
                  <c:v>18.262</c:v>
                </c:pt>
                <c:pt idx="117">
                  <c:v>16.54</c:v>
                </c:pt>
                <c:pt idx="118">
                  <c:v>16.376000000000001</c:v>
                </c:pt>
                <c:pt idx="119">
                  <c:v>17.478000000000002</c:v>
                </c:pt>
                <c:pt idx="120">
                  <c:v>18.431000000000001</c:v>
                </c:pt>
                <c:pt idx="121">
                  <c:v>19.335000000000001</c:v>
                </c:pt>
                <c:pt idx="122">
                  <c:v>18.867000000000001</c:v>
                </c:pt>
                <c:pt idx="123">
                  <c:v>17.974</c:v>
                </c:pt>
                <c:pt idx="124">
                  <c:v>15.920999999999999</c:v>
                </c:pt>
                <c:pt idx="125">
                  <c:v>16.414999999999999</c:v>
                </c:pt>
                <c:pt idx="126">
                  <c:v>17.202000000000002</c:v>
                </c:pt>
                <c:pt idx="127">
                  <c:v>17.082000000000001</c:v>
                </c:pt>
                <c:pt idx="128">
                  <c:v>19.111000000000001</c:v>
                </c:pt>
                <c:pt idx="129">
                  <c:v>19.440000000000001</c:v>
                </c:pt>
                <c:pt idx="130">
                  <c:v>18.556999999999999</c:v>
                </c:pt>
                <c:pt idx="131">
                  <c:v>17.588000000000001</c:v>
                </c:pt>
                <c:pt idx="132">
                  <c:v>16.53</c:v>
                </c:pt>
                <c:pt idx="133">
                  <c:v>16.638999999999999</c:v>
                </c:pt>
                <c:pt idx="134">
                  <c:v>17.512</c:v>
                </c:pt>
                <c:pt idx="135">
                  <c:v>17.835000000000001</c:v>
                </c:pt>
                <c:pt idx="136">
                  <c:v>19.123000000000001</c:v>
                </c:pt>
                <c:pt idx="137">
                  <c:v>19.056999999999999</c:v>
                </c:pt>
                <c:pt idx="138">
                  <c:v>18.276</c:v>
                </c:pt>
                <c:pt idx="139">
                  <c:v>16.913</c:v>
                </c:pt>
                <c:pt idx="140">
                  <c:v>18.242999999999999</c:v>
                </c:pt>
                <c:pt idx="141">
                  <c:v>19.751000000000001</c:v>
                </c:pt>
                <c:pt idx="142">
                  <c:v>20.417999999999999</c:v>
                </c:pt>
                <c:pt idx="143">
                  <c:v>20.390999999999998</c:v>
                </c:pt>
                <c:pt idx="144">
                  <c:v>20.677</c:v>
                </c:pt>
                <c:pt idx="145">
                  <c:v>19.696000000000002</c:v>
                </c:pt>
                <c:pt idx="146">
                  <c:v>19.234000000000002</c:v>
                </c:pt>
                <c:pt idx="147">
                  <c:v>18.649000000000001</c:v>
                </c:pt>
                <c:pt idx="148">
                  <c:v>19.983000000000001</c:v>
                </c:pt>
                <c:pt idx="149">
                  <c:v>18.992999999999999</c:v>
                </c:pt>
                <c:pt idx="150">
                  <c:v>17.359000000000002</c:v>
                </c:pt>
                <c:pt idx="151">
                  <c:v>19.632000000000001</c:v>
                </c:pt>
                <c:pt idx="152">
                  <c:v>17.975999999999999</c:v>
                </c:pt>
                <c:pt idx="153">
                  <c:v>17.013000000000002</c:v>
                </c:pt>
                <c:pt idx="154">
                  <c:v>18.41</c:v>
                </c:pt>
                <c:pt idx="155">
                  <c:v>17.408999999999999</c:v>
                </c:pt>
                <c:pt idx="156">
                  <c:v>16.43</c:v>
                </c:pt>
                <c:pt idx="157">
                  <c:v>18.629000000000001</c:v>
                </c:pt>
                <c:pt idx="158">
                  <c:v>19.338000000000001</c:v>
                </c:pt>
                <c:pt idx="159">
                  <c:v>18.036999999999999</c:v>
                </c:pt>
                <c:pt idx="160">
                  <c:v>15.465</c:v>
                </c:pt>
                <c:pt idx="161">
                  <c:v>16.314</c:v>
                </c:pt>
                <c:pt idx="162">
                  <c:v>19.007000000000001</c:v>
                </c:pt>
                <c:pt idx="163">
                  <c:v>17.800999999999998</c:v>
                </c:pt>
                <c:pt idx="164">
                  <c:v>16.262</c:v>
                </c:pt>
                <c:pt idx="165">
                  <c:v>18.050999999999998</c:v>
                </c:pt>
                <c:pt idx="166">
                  <c:v>18.233000000000001</c:v>
                </c:pt>
                <c:pt idx="167">
                  <c:v>16.481000000000002</c:v>
                </c:pt>
                <c:pt idx="168">
                  <c:v>18.045000000000002</c:v>
                </c:pt>
                <c:pt idx="169">
                  <c:v>18.442</c:v>
                </c:pt>
                <c:pt idx="170">
                  <c:v>17.931999999999999</c:v>
                </c:pt>
                <c:pt idx="171">
                  <c:v>18.524000000000001</c:v>
                </c:pt>
                <c:pt idx="172">
                  <c:v>16.754000000000001</c:v>
                </c:pt>
                <c:pt idx="173">
                  <c:v>17.055</c:v>
                </c:pt>
                <c:pt idx="174">
                  <c:v>16.908000000000001</c:v>
                </c:pt>
                <c:pt idx="175">
                  <c:v>17.358000000000001</c:v>
                </c:pt>
                <c:pt idx="176">
                  <c:v>17.795999999999999</c:v>
                </c:pt>
                <c:pt idx="177">
                  <c:v>16.213000000000001</c:v>
                </c:pt>
                <c:pt idx="178">
                  <c:v>19.655999999999999</c:v>
                </c:pt>
                <c:pt idx="179">
                  <c:v>18.701000000000001</c:v>
                </c:pt>
                <c:pt idx="180">
                  <c:v>16.649000000000001</c:v>
                </c:pt>
                <c:pt idx="181">
                  <c:v>18.273</c:v>
                </c:pt>
                <c:pt idx="182">
                  <c:v>20.28</c:v>
                </c:pt>
                <c:pt idx="183">
                  <c:v>19.814</c:v>
                </c:pt>
                <c:pt idx="184">
                  <c:v>18.853999999999999</c:v>
                </c:pt>
                <c:pt idx="185">
                  <c:v>19.178999999999998</c:v>
                </c:pt>
                <c:pt idx="186">
                  <c:v>18.553999999999998</c:v>
                </c:pt>
                <c:pt idx="187">
                  <c:v>18.638000000000002</c:v>
                </c:pt>
                <c:pt idx="188">
                  <c:v>18.745999999999999</c:v>
                </c:pt>
                <c:pt idx="189">
                  <c:v>19.994</c:v>
                </c:pt>
                <c:pt idx="190">
                  <c:v>20.597000000000001</c:v>
                </c:pt>
                <c:pt idx="191">
                  <c:v>21.119</c:v>
                </c:pt>
                <c:pt idx="192">
                  <c:v>21.268000000000001</c:v>
                </c:pt>
                <c:pt idx="193">
                  <c:v>20.472999999999999</c:v>
                </c:pt>
                <c:pt idx="194">
                  <c:v>19.501999999999999</c:v>
                </c:pt>
              </c:numCache>
            </c:numRef>
          </c:val>
          <c:smooth val="0"/>
          <c:extLst>
            <c:ext xmlns:c16="http://schemas.microsoft.com/office/drawing/2014/chart" uri="{C3380CC4-5D6E-409C-BE32-E72D297353CC}">
              <c16:uniqueId val="{00000006-140A-45E7-8F8C-E099D0F8F64F}"/>
            </c:ext>
          </c:extLst>
        </c:ser>
        <c:dLbls>
          <c:showLegendKey val="0"/>
          <c:showVal val="0"/>
          <c:showCatName val="0"/>
          <c:showSerName val="0"/>
          <c:showPercent val="0"/>
          <c:showBubbleSize val="0"/>
        </c:dLbls>
        <c:marker val="1"/>
        <c:smooth val="0"/>
        <c:axId val="754195976"/>
        <c:axId val="754194664"/>
      </c:lineChart>
      <c:dateAx>
        <c:axId val="754195976"/>
        <c:scaling>
          <c:orientation val="minMax"/>
          <c:min val="45033"/>
        </c:scaling>
        <c:delete val="0"/>
        <c:axPos val="b"/>
        <c:title>
          <c:tx>
            <c:rich>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sz="2000"/>
                  <a:t>Date</a:t>
                </a:r>
              </a:p>
            </c:rich>
          </c:tx>
          <c:layout>
            <c:manualLayout>
              <c:xMode val="edge"/>
              <c:yMode val="edge"/>
              <c:x val="0.53450790702587558"/>
              <c:y val="0.8889210358404156"/>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dd\ mmm\ "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754194664"/>
        <c:crosses val="autoZero"/>
        <c:auto val="1"/>
        <c:lblOffset val="100"/>
        <c:baseTimeUnit val="days"/>
      </c:dateAx>
      <c:valAx>
        <c:axId val="754194664"/>
        <c:scaling>
          <c:orientation val="minMax"/>
          <c:max val="26"/>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solidFill>
                    <a:latin typeface="+mn-lt"/>
                    <a:ea typeface="+mn-ea"/>
                    <a:cs typeface="+mn-cs"/>
                  </a:defRPr>
                </a:pPr>
                <a:r>
                  <a:rPr lang="en-US" sz="2000"/>
                  <a:t>Minimum demand (GW)</a:t>
                </a:r>
              </a:p>
            </c:rich>
          </c:tx>
          <c:layout>
            <c:manualLayout>
              <c:xMode val="edge"/>
              <c:yMode val="edge"/>
              <c:x val="1.8273761141252471E-2"/>
              <c:y val="0.31720835405160047"/>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754195976"/>
        <c:crosses val="autoZero"/>
        <c:crossBetween val="between"/>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7740884347885E-2"/>
          <c:y val="2.1187314667870265E-2"/>
          <c:w val="0.89436457713528872"/>
          <c:h val="0.67195915145844132"/>
        </c:manualLayout>
      </c:layout>
      <c:areaChart>
        <c:grouping val="standard"/>
        <c:varyColors val="0"/>
        <c:ser>
          <c:idx val="11"/>
          <c:order val="2"/>
          <c:tx>
            <c:strRef>
              <c:f>'Figure 7'!$E$3</c:f>
              <c:strCache>
                <c:ptCount val="1"/>
                <c:pt idx="0">
                  <c:v>High summer period</c:v>
                </c:pt>
              </c:strCache>
            </c:strRef>
          </c:tx>
          <c:spPr>
            <a:solidFill>
              <a:schemeClr val="accent2">
                <a:lumMod val="20000"/>
                <a:lumOff val="80000"/>
              </a:schemeClr>
            </a:solidFill>
            <a:ln>
              <a:noFill/>
            </a:ln>
            <a:effectLst/>
          </c:spPr>
          <c:cat>
            <c:numRef>
              <c:f>'Figure 7'!$A$4:$A$196</c:f>
              <c:numCache>
                <c:formatCode>dd\ mmm</c:formatCode>
                <c:ptCount val="193"/>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numCache>
            </c:numRef>
          </c:cat>
          <c:val>
            <c:numRef>
              <c:f>'Figure 7'!$E$4:$E$196</c:f>
              <c:numCache>
                <c:formatCode>General</c:formatCode>
                <c:ptCount val="193"/>
                <c:pt idx="49">
                  <c:v>50</c:v>
                </c:pt>
                <c:pt idx="50" formatCode="0.0">
                  <c:v>50</c:v>
                </c:pt>
                <c:pt idx="51" formatCode="0.0">
                  <c:v>50</c:v>
                </c:pt>
                <c:pt idx="52" formatCode="0.0">
                  <c:v>50</c:v>
                </c:pt>
                <c:pt idx="53" formatCode="0.0">
                  <c:v>50</c:v>
                </c:pt>
                <c:pt idx="54" formatCode="0.0">
                  <c:v>50</c:v>
                </c:pt>
                <c:pt idx="55" formatCode="0.0">
                  <c:v>50</c:v>
                </c:pt>
                <c:pt idx="56" formatCode="0.0">
                  <c:v>50</c:v>
                </c:pt>
                <c:pt idx="57" formatCode="0.0">
                  <c:v>50</c:v>
                </c:pt>
                <c:pt idx="58" formatCode="0.0">
                  <c:v>50</c:v>
                </c:pt>
                <c:pt idx="59" formatCode="0.0">
                  <c:v>50</c:v>
                </c:pt>
                <c:pt idx="60" formatCode="0.0">
                  <c:v>50</c:v>
                </c:pt>
                <c:pt idx="61" formatCode="0.0">
                  <c:v>50</c:v>
                </c:pt>
                <c:pt idx="62" formatCode="0.0">
                  <c:v>50</c:v>
                </c:pt>
                <c:pt idx="63" formatCode="0.0">
                  <c:v>50</c:v>
                </c:pt>
                <c:pt idx="64" formatCode="0.0">
                  <c:v>50</c:v>
                </c:pt>
                <c:pt idx="65" formatCode="0.0">
                  <c:v>50</c:v>
                </c:pt>
                <c:pt idx="66" formatCode="0.0">
                  <c:v>50</c:v>
                </c:pt>
                <c:pt idx="67" formatCode="0.0">
                  <c:v>50</c:v>
                </c:pt>
                <c:pt idx="68" formatCode="0.0">
                  <c:v>50</c:v>
                </c:pt>
                <c:pt idx="69" formatCode="0.0">
                  <c:v>50</c:v>
                </c:pt>
                <c:pt idx="70" formatCode="0.0">
                  <c:v>50</c:v>
                </c:pt>
                <c:pt idx="71" formatCode="0.0">
                  <c:v>50</c:v>
                </c:pt>
                <c:pt idx="72" formatCode="0.0">
                  <c:v>50</c:v>
                </c:pt>
                <c:pt idx="73" formatCode="0.0">
                  <c:v>50</c:v>
                </c:pt>
                <c:pt idx="74" formatCode="0.0">
                  <c:v>50</c:v>
                </c:pt>
                <c:pt idx="75" formatCode="0.0">
                  <c:v>50</c:v>
                </c:pt>
                <c:pt idx="76" formatCode="0.0">
                  <c:v>50</c:v>
                </c:pt>
                <c:pt idx="77" formatCode="0.0">
                  <c:v>50</c:v>
                </c:pt>
                <c:pt idx="78" formatCode="0.0">
                  <c:v>50</c:v>
                </c:pt>
                <c:pt idx="79" formatCode="0.0">
                  <c:v>50</c:v>
                </c:pt>
                <c:pt idx="80" formatCode="0.0">
                  <c:v>50</c:v>
                </c:pt>
                <c:pt idx="81" formatCode="0.0">
                  <c:v>50</c:v>
                </c:pt>
                <c:pt idx="82" formatCode="0.0">
                  <c:v>50</c:v>
                </c:pt>
                <c:pt idx="83" formatCode="0.0">
                  <c:v>50</c:v>
                </c:pt>
                <c:pt idx="84" formatCode="0.0">
                  <c:v>50</c:v>
                </c:pt>
                <c:pt idx="85" formatCode="0.0">
                  <c:v>50</c:v>
                </c:pt>
                <c:pt idx="86" formatCode="0.0">
                  <c:v>50</c:v>
                </c:pt>
                <c:pt idx="87" formatCode="0.0">
                  <c:v>50</c:v>
                </c:pt>
                <c:pt idx="88" formatCode="0.0">
                  <c:v>50</c:v>
                </c:pt>
                <c:pt idx="89" formatCode="0.0">
                  <c:v>50</c:v>
                </c:pt>
                <c:pt idx="90" formatCode="0.0">
                  <c:v>50</c:v>
                </c:pt>
                <c:pt idx="91" formatCode="0.0">
                  <c:v>50</c:v>
                </c:pt>
                <c:pt idx="92" formatCode="0.0">
                  <c:v>50</c:v>
                </c:pt>
                <c:pt idx="93" formatCode="0.0">
                  <c:v>50</c:v>
                </c:pt>
                <c:pt idx="94" formatCode="0.0">
                  <c:v>50</c:v>
                </c:pt>
                <c:pt idx="95" formatCode="0.0">
                  <c:v>50</c:v>
                </c:pt>
                <c:pt idx="96" formatCode="0.0">
                  <c:v>50</c:v>
                </c:pt>
                <c:pt idx="97" formatCode="0.0">
                  <c:v>50</c:v>
                </c:pt>
                <c:pt idx="98" formatCode="0.0">
                  <c:v>50</c:v>
                </c:pt>
                <c:pt idx="99" formatCode="0.0">
                  <c:v>50</c:v>
                </c:pt>
                <c:pt idx="100" formatCode="0.0">
                  <c:v>50</c:v>
                </c:pt>
                <c:pt idx="101" formatCode="0.0">
                  <c:v>50</c:v>
                </c:pt>
                <c:pt idx="102" formatCode="0.0">
                  <c:v>50</c:v>
                </c:pt>
                <c:pt idx="103" formatCode="0.0">
                  <c:v>50</c:v>
                </c:pt>
                <c:pt idx="104" formatCode="0.0">
                  <c:v>50</c:v>
                </c:pt>
                <c:pt idx="105" formatCode="0.0">
                  <c:v>50</c:v>
                </c:pt>
                <c:pt idx="106" formatCode="0.0">
                  <c:v>50</c:v>
                </c:pt>
                <c:pt idx="107" formatCode="0.0">
                  <c:v>50</c:v>
                </c:pt>
                <c:pt idx="108" formatCode="0.0">
                  <c:v>50</c:v>
                </c:pt>
                <c:pt idx="109" formatCode="0.0">
                  <c:v>50</c:v>
                </c:pt>
                <c:pt idx="110" formatCode="0.0">
                  <c:v>50</c:v>
                </c:pt>
                <c:pt idx="111" formatCode="0.0">
                  <c:v>50</c:v>
                </c:pt>
                <c:pt idx="112" formatCode="0.0">
                  <c:v>50</c:v>
                </c:pt>
                <c:pt idx="113" formatCode="0.0">
                  <c:v>50</c:v>
                </c:pt>
                <c:pt idx="114" formatCode="0.0">
                  <c:v>50</c:v>
                </c:pt>
                <c:pt idx="115" formatCode="0.0">
                  <c:v>50</c:v>
                </c:pt>
                <c:pt idx="116" formatCode="0.0">
                  <c:v>50</c:v>
                </c:pt>
                <c:pt idx="117" formatCode="0.0">
                  <c:v>50</c:v>
                </c:pt>
                <c:pt idx="118" formatCode="0.0">
                  <c:v>50</c:v>
                </c:pt>
                <c:pt idx="119" formatCode="0.0">
                  <c:v>50</c:v>
                </c:pt>
                <c:pt idx="120" formatCode="0.0">
                  <c:v>50</c:v>
                </c:pt>
                <c:pt idx="121" formatCode="0.0">
                  <c:v>50</c:v>
                </c:pt>
                <c:pt idx="122" formatCode="0.0">
                  <c:v>50</c:v>
                </c:pt>
                <c:pt idx="123" formatCode="0.0">
                  <c:v>50</c:v>
                </c:pt>
                <c:pt idx="124" formatCode="0.0">
                  <c:v>50</c:v>
                </c:pt>
                <c:pt idx="125" formatCode="0.0">
                  <c:v>50</c:v>
                </c:pt>
                <c:pt idx="126" formatCode="0.0">
                  <c:v>50</c:v>
                </c:pt>
                <c:pt idx="127" formatCode="0.0">
                  <c:v>50</c:v>
                </c:pt>
                <c:pt idx="128" formatCode="0.0">
                  <c:v>50</c:v>
                </c:pt>
                <c:pt idx="129" formatCode="0.0">
                  <c:v>50</c:v>
                </c:pt>
                <c:pt idx="130" formatCode="0.0">
                  <c:v>50</c:v>
                </c:pt>
                <c:pt idx="131" formatCode="0.0">
                  <c:v>50</c:v>
                </c:pt>
                <c:pt idx="132" formatCode="0.0">
                  <c:v>50</c:v>
                </c:pt>
                <c:pt idx="133" formatCode="0.0">
                  <c:v>50</c:v>
                </c:pt>
                <c:pt idx="134" formatCode="0.0">
                  <c:v>50</c:v>
                </c:pt>
                <c:pt idx="135" formatCode="0.0">
                  <c:v>50</c:v>
                </c:pt>
                <c:pt idx="136" formatCode="0.0">
                  <c:v>50</c:v>
                </c:pt>
                <c:pt idx="137" formatCode="0.0">
                  <c:v>50</c:v>
                </c:pt>
                <c:pt idx="138" formatCode="0.0">
                  <c:v>50</c:v>
                </c:pt>
                <c:pt idx="139" formatCode="0.0">
                  <c:v>50</c:v>
                </c:pt>
                <c:pt idx="140" formatCode="0.0">
                  <c:v>50</c:v>
                </c:pt>
              </c:numCache>
            </c:numRef>
          </c:val>
          <c:extLst>
            <c:ext xmlns:c16="http://schemas.microsoft.com/office/drawing/2014/chart" uri="{C3380CC4-5D6E-409C-BE32-E72D297353CC}">
              <c16:uniqueId val="{00000000-CD67-4DE0-9C3D-70B687653293}"/>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7'!$C$3</c:f>
              <c:strCache>
                <c:ptCount val="1"/>
                <c:pt idx="0">
                  <c:v>Forecast daily summer minimum 2023 (GW)</c:v>
                </c:pt>
              </c:strCache>
            </c:strRef>
          </c:tx>
          <c:spPr>
            <a:ln w="28575" cap="rnd">
              <a:solidFill>
                <a:srgbClr val="FF0000"/>
              </a:solidFill>
              <a:round/>
            </a:ln>
            <a:effectLst/>
          </c:spPr>
          <c:marker>
            <c:symbol val="none"/>
          </c:marker>
          <c:cat>
            <c:numRef>
              <c:f>'Figure 7'!$A$4:$A$196</c:f>
              <c:numCache>
                <c:formatCode>dd\ mmm</c:formatCode>
                <c:ptCount val="193"/>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numCache>
            </c:numRef>
          </c:cat>
          <c:val>
            <c:numRef>
              <c:f>'Figure 7'!$C$4:$C$196</c:f>
              <c:numCache>
                <c:formatCode>0.0</c:formatCode>
                <c:ptCount val="193"/>
                <c:pt idx="0">
                  <c:v>19.515999999999998</c:v>
                </c:pt>
                <c:pt idx="1">
                  <c:v>20.283000000000001</c:v>
                </c:pt>
                <c:pt idx="2">
                  <c:v>19.965</c:v>
                </c:pt>
                <c:pt idx="3">
                  <c:v>19.824000000000002</c:v>
                </c:pt>
                <c:pt idx="4">
                  <c:v>19.835000000000001</c:v>
                </c:pt>
                <c:pt idx="5">
                  <c:v>18.939</c:v>
                </c:pt>
                <c:pt idx="6">
                  <c:v>17.652000000000001</c:v>
                </c:pt>
                <c:pt idx="7">
                  <c:v>18.757000000000001</c:v>
                </c:pt>
                <c:pt idx="8">
                  <c:v>19.756</c:v>
                </c:pt>
                <c:pt idx="9">
                  <c:v>19.952999999999999</c:v>
                </c:pt>
                <c:pt idx="10">
                  <c:v>20.006</c:v>
                </c:pt>
                <c:pt idx="11">
                  <c:v>20.010999999999999</c:v>
                </c:pt>
                <c:pt idx="12">
                  <c:v>18.992000000000001</c:v>
                </c:pt>
                <c:pt idx="13">
                  <c:v>18.167999999999999</c:v>
                </c:pt>
                <c:pt idx="14">
                  <c:v>18.507000000000001</c:v>
                </c:pt>
                <c:pt idx="15">
                  <c:v>19.128</c:v>
                </c:pt>
                <c:pt idx="16">
                  <c:v>19.79</c:v>
                </c:pt>
                <c:pt idx="17">
                  <c:v>19.655999999999999</c:v>
                </c:pt>
                <c:pt idx="18">
                  <c:v>19.635000000000002</c:v>
                </c:pt>
                <c:pt idx="19">
                  <c:v>18.495999999999999</c:v>
                </c:pt>
                <c:pt idx="20">
                  <c:v>17.527999999999999</c:v>
                </c:pt>
                <c:pt idx="21">
                  <c:v>16.678000000000001</c:v>
                </c:pt>
                <c:pt idx="22">
                  <c:v>19.238</c:v>
                </c:pt>
                <c:pt idx="23">
                  <c:v>19.157</c:v>
                </c:pt>
                <c:pt idx="24">
                  <c:v>19.074000000000002</c:v>
                </c:pt>
                <c:pt idx="25">
                  <c:v>19.056000000000001</c:v>
                </c:pt>
                <c:pt idx="26">
                  <c:v>17.998000000000001</c:v>
                </c:pt>
                <c:pt idx="27">
                  <c:v>17.149999999999999</c:v>
                </c:pt>
                <c:pt idx="28">
                  <c:v>18.091000000000001</c:v>
                </c:pt>
                <c:pt idx="29">
                  <c:v>18.911999999999999</c:v>
                </c:pt>
                <c:pt idx="30">
                  <c:v>18.780999999999999</c:v>
                </c:pt>
                <c:pt idx="31">
                  <c:v>18.792999999999999</c:v>
                </c:pt>
                <c:pt idx="32">
                  <c:v>18.547000000000001</c:v>
                </c:pt>
                <c:pt idx="33">
                  <c:v>17.591999999999999</c:v>
                </c:pt>
                <c:pt idx="34">
                  <c:v>16.693999999999999</c:v>
                </c:pt>
                <c:pt idx="35">
                  <c:v>17.449000000000002</c:v>
                </c:pt>
                <c:pt idx="36">
                  <c:v>18.213000000000001</c:v>
                </c:pt>
                <c:pt idx="37">
                  <c:v>18.286000000000001</c:v>
                </c:pt>
                <c:pt idx="38">
                  <c:v>18.213000000000001</c:v>
                </c:pt>
                <c:pt idx="39">
                  <c:v>18.170000000000002</c:v>
                </c:pt>
                <c:pt idx="40">
                  <c:v>17.27</c:v>
                </c:pt>
                <c:pt idx="41">
                  <c:v>16.254999999999999</c:v>
                </c:pt>
                <c:pt idx="42">
                  <c:v>16.449000000000002</c:v>
                </c:pt>
                <c:pt idx="43">
                  <c:v>17.626000000000001</c:v>
                </c:pt>
                <c:pt idx="44">
                  <c:v>17.951000000000001</c:v>
                </c:pt>
                <c:pt idx="45">
                  <c:v>17.852</c:v>
                </c:pt>
                <c:pt idx="46">
                  <c:v>17.786000000000001</c:v>
                </c:pt>
                <c:pt idx="47">
                  <c:v>16.724</c:v>
                </c:pt>
                <c:pt idx="48">
                  <c:v>15.919</c:v>
                </c:pt>
                <c:pt idx="49">
                  <c:v>16.824999999999999</c:v>
                </c:pt>
                <c:pt idx="50">
                  <c:v>17.754999999999999</c:v>
                </c:pt>
                <c:pt idx="51">
                  <c:v>17.734999999999999</c:v>
                </c:pt>
                <c:pt idx="52">
                  <c:v>17.706</c:v>
                </c:pt>
                <c:pt idx="53">
                  <c:v>17.689</c:v>
                </c:pt>
                <c:pt idx="54">
                  <c:v>16.634</c:v>
                </c:pt>
                <c:pt idx="55">
                  <c:v>15.845000000000001</c:v>
                </c:pt>
                <c:pt idx="56">
                  <c:v>16.786000000000001</c:v>
                </c:pt>
                <c:pt idx="57">
                  <c:v>17.73</c:v>
                </c:pt>
                <c:pt idx="58">
                  <c:v>17.747</c:v>
                </c:pt>
                <c:pt idx="59">
                  <c:v>17.748999999999999</c:v>
                </c:pt>
                <c:pt idx="60">
                  <c:v>17.736999999999998</c:v>
                </c:pt>
                <c:pt idx="61">
                  <c:v>16.667999999999999</c:v>
                </c:pt>
                <c:pt idx="62">
                  <c:v>15.811999999999999</c:v>
                </c:pt>
                <c:pt idx="63">
                  <c:v>16.87</c:v>
                </c:pt>
                <c:pt idx="64">
                  <c:v>17.759</c:v>
                </c:pt>
                <c:pt idx="65">
                  <c:v>17.739000000000001</c:v>
                </c:pt>
                <c:pt idx="66">
                  <c:v>17.734000000000002</c:v>
                </c:pt>
                <c:pt idx="67">
                  <c:v>17.744</c:v>
                </c:pt>
                <c:pt idx="68">
                  <c:v>16.71</c:v>
                </c:pt>
                <c:pt idx="69">
                  <c:v>15.946999999999999</c:v>
                </c:pt>
                <c:pt idx="70">
                  <c:v>16.881</c:v>
                </c:pt>
                <c:pt idx="71">
                  <c:v>17.780999999999999</c:v>
                </c:pt>
                <c:pt idx="72">
                  <c:v>17.782</c:v>
                </c:pt>
                <c:pt idx="73">
                  <c:v>17.79</c:v>
                </c:pt>
                <c:pt idx="74">
                  <c:v>17.792999999999999</c:v>
                </c:pt>
                <c:pt idx="75">
                  <c:v>16.739999999999998</c:v>
                </c:pt>
                <c:pt idx="76">
                  <c:v>15.987</c:v>
                </c:pt>
                <c:pt idx="77">
                  <c:v>16.919</c:v>
                </c:pt>
                <c:pt idx="78">
                  <c:v>17.803000000000001</c:v>
                </c:pt>
                <c:pt idx="79">
                  <c:v>17.791</c:v>
                </c:pt>
                <c:pt idx="80">
                  <c:v>17.774000000000001</c:v>
                </c:pt>
                <c:pt idx="81">
                  <c:v>17.748000000000001</c:v>
                </c:pt>
                <c:pt idx="82">
                  <c:v>16.675000000000001</c:v>
                </c:pt>
                <c:pt idx="83">
                  <c:v>15.884</c:v>
                </c:pt>
                <c:pt idx="84">
                  <c:v>16.667000000000002</c:v>
                </c:pt>
                <c:pt idx="85">
                  <c:v>17.66</c:v>
                </c:pt>
                <c:pt idx="86">
                  <c:v>17.652000000000001</c:v>
                </c:pt>
                <c:pt idx="87">
                  <c:v>17.625</c:v>
                </c:pt>
                <c:pt idx="88">
                  <c:v>17.628</c:v>
                </c:pt>
                <c:pt idx="89">
                  <c:v>16.539000000000001</c:v>
                </c:pt>
                <c:pt idx="90">
                  <c:v>15.682</c:v>
                </c:pt>
                <c:pt idx="91">
                  <c:v>16.626000000000001</c:v>
                </c:pt>
                <c:pt idx="92">
                  <c:v>17.577000000000002</c:v>
                </c:pt>
                <c:pt idx="93">
                  <c:v>17.616</c:v>
                </c:pt>
                <c:pt idx="94">
                  <c:v>17.64</c:v>
                </c:pt>
                <c:pt idx="95">
                  <c:v>17.632999999999999</c:v>
                </c:pt>
                <c:pt idx="96">
                  <c:v>16.532</c:v>
                </c:pt>
                <c:pt idx="97">
                  <c:v>15.683</c:v>
                </c:pt>
                <c:pt idx="98">
                  <c:v>16.681000000000001</c:v>
                </c:pt>
                <c:pt idx="99">
                  <c:v>17.579999999999998</c:v>
                </c:pt>
                <c:pt idx="100">
                  <c:v>17.568999999999999</c:v>
                </c:pt>
                <c:pt idx="101">
                  <c:v>17.555</c:v>
                </c:pt>
                <c:pt idx="102">
                  <c:v>17.526</c:v>
                </c:pt>
                <c:pt idx="103">
                  <c:v>16.469000000000001</c:v>
                </c:pt>
                <c:pt idx="104">
                  <c:v>15.606999999999999</c:v>
                </c:pt>
                <c:pt idx="105">
                  <c:v>16.59</c:v>
                </c:pt>
                <c:pt idx="106">
                  <c:v>17.503</c:v>
                </c:pt>
                <c:pt idx="107">
                  <c:v>17.518999999999998</c:v>
                </c:pt>
                <c:pt idx="108">
                  <c:v>17.527999999999999</c:v>
                </c:pt>
                <c:pt idx="109">
                  <c:v>17.513999999999999</c:v>
                </c:pt>
                <c:pt idx="110">
                  <c:v>16.45</c:v>
                </c:pt>
                <c:pt idx="111">
                  <c:v>15.654999999999999</c:v>
                </c:pt>
                <c:pt idx="112">
                  <c:v>16.657</c:v>
                </c:pt>
                <c:pt idx="113">
                  <c:v>17.565999999999999</c:v>
                </c:pt>
                <c:pt idx="114">
                  <c:v>17.562000000000001</c:v>
                </c:pt>
                <c:pt idx="115">
                  <c:v>17.565999999999999</c:v>
                </c:pt>
                <c:pt idx="116">
                  <c:v>17.533000000000001</c:v>
                </c:pt>
                <c:pt idx="117">
                  <c:v>16.565000000000001</c:v>
                </c:pt>
                <c:pt idx="118">
                  <c:v>15.752000000000001</c:v>
                </c:pt>
                <c:pt idx="119">
                  <c:v>16.745999999999999</c:v>
                </c:pt>
                <c:pt idx="120">
                  <c:v>17.631</c:v>
                </c:pt>
                <c:pt idx="121">
                  <c:v>17.638999999999999</c:v>
                </c:pt>
                <c:pt idx="122">
                  <c:v>17.635999999999999</c:v>
                </c:pt>
                <c:pt idx="123">
                  <c:v>17.667000000000002</c:v>
                </c:pt>
                <c:pt idx="124">
                  <c:v>16.645</c:v>
                </c:pt>
                <c:pt idx="125">
                  <c:v>15.851000000000001</c:v>
                </c:pt>
                <c:pt idx="126">
                  <c:v>16.849</c:v>
                </c:pt>
                <c:pt idx="127">
                  <c:v>17.754000000000001</c:v>
                </c:pt>
                <c:pt idx="128">
                  <c:v>17.754999999999999</c:v>
                </c:pt>
                <c:pt idx="129">
                  <c:v>17.736000000000001</c:v>
                </c:pt>
                <c:pt idx="130">
                  <c:v>17.687000000000001</c:v>
                </c:pt>
                <c:pt idx="131">
                  <c:v>16.652000000000001</c:v>
                </c:pt>
                <c:pt idx="132">
                  <c:v>15.9</c:v>
                </c:pt>
                <c:pt idx="133">
                  <c:v>15.9</c:v>
                </c:pt>
                <c:pt idx="134">
                  <c:v>16.882999999999999</c:v>
                </c:pt>
                <c:pt idx="135">
                  <c:v>17.591999999999999</c:v>
                </c:pt>
                <c:pt idx="136">
                  <c:v>17.591000000000001</c:v>
                </c:pt>
                <c:pt idx="137">
                  <c:v>17.573</c:v>
                </c:pt>
                <c:pt idx="138">
                  <c:v>16.524000000000001</c:v>
                </c:pt>
                <c:pt idx="139">
                  <c:v>15.847</c:v>
                </c:pt>
                <c:pt idx="140">
                  <c:v>16.785</c:v>
                </c:pt>
                <c:pt idx="141">
                  <c:v>17.625</c:v>
                </c:pt>
                <c:pt idx="142">
                  <c:v>17.605</c:v>
                </c:pt>
                <c:pt idx="143">
                  <c:v>17.579000000000001</c:v>
                </c:pt>
                <c:pt idx="144">
                  <c:v>17.620999999999999</c:v>
                </c:pt>
                <c:pt idx="145">
                  <c:v>16.564</c:v>
                </c:pt>
                <c:pt idx="146">
                  <c:v>15.776999999999999</c:v>
                </c:pt>
                <c:pt idx="147">
                  <c:v>16.696000000000002</c:v>
                </c:pt>
                <c:pt idx="148">
                  <c:v>17.506</c:v>
                </c:pt>
                <c:pt idx="149">
                  <c:v>17.506</c:v>
                </c:pt>
                <c:pt idx="150">
                  <c:v>17.510999999999999</c:v>
                </c:pt>
                <c:pt idx="151">
                  <c:v>17.599</c:v>
                </c:pt>
                <c:pt idx="152">
                  <c:v>16.599</c:v>
                </c:pt>
                <c:pt idx="153">
                  <c:v>15.852</c:v>
                </c:pt>
                <c:pt idx="154">
                  <c:v>16.748999999999999</c:v>
                </c:pt>
                <c:pt idx="155">
                  <c:v>17.693000000000001</c:v>
                </c:pt>
                <c:pt idx="156">
                  <c:v>17.695</c:v>
                </c:pt>
                <c:pt idx="157">
                  <c:v>17.71</c:v>
                </c:pt>
                <c:pt idx="158">
                  <c:v>17.448</c:v>
                </c:pt>
                <c:pt idx="159">
                  <c:v>16.692</c:v>
                </c:pt>
                <c:pt idx="160">
                  <c:v>15.961</c:v>
                </c:pt>
                <c:pt idx="161">
                  <c:v>16.922000000000001</c:v>
                </c:pt>
                <c:pt idx="162">
                  <c:v>17.805</c:v>
                </c:pt>
                <c:pt idx="163">
                  <c:v>17.843</c:v>
                </c:pt>
                <c:pt idx="164">
                  <c:v>17.88</c:v>
                </c:pt>
                <c:pt idx="165">
                  <c:v>17.957999999999998</c:v>
                </c:pt>
                <c:pt idx="166">
                  <c:v>16.888999999999999</c:v>
                </c:pt>
                <c:pt idx="167">
                  <c:v>16.135000000000002</c:v>
                </c:pt>
                <c:pt idx="168">
                  <c:v>17.010999999999999</c:v>
                </c:pt>
                <c:pt idx="169">
                  <c:v>18.059999999999999</c:v>
                </c:pt>
                <c:pt idx="170">
                  <c:v>18.154</c:v>
                </c:pt>
                <c:pt idx="171">
                  <c:v>18.204000000000001</c:v>
                </c:pt>
                <c:pt idx="172">
                  <c:v>18.273</c:v>
                </c:pt>
                <c:pt idx="173">
                  <c:v>17.323</c:v>
                </c:pt>
                <c:pt idx="174">
                  <c:v>16.596</c:v>
                </c:pt>
                <c:pt idx="175">
                  <c:v>17.527000000000001</c:v>
                </c:pt>
                <c:pt idx="176">
                  <c:v>18.414999999999999</c:v>
                </c:pt>
                <c:pt idx="177">
                  <c:v>18.449000000000002</c:v>
                </c:pt>
                <c:pt idx="178">
                  <c:v>18.52</c:v>
                </c:pt>
                <c:pt idx="179">
                  <c:v>18.594000000000001</c:v>
                </c:pt>
                <c:pt idx="180">
                  <c:v>16.661999999999999</c:v>
                </c:pt>
                <c:pt idx="181">
                  <c:v>16.943999999999999</c:v>
                </c:pt>
                <c:pt idx="182">
                  <c:v>17.954000000000001</c:v>
                </c:pt>
                <c:pt idx="183">
                  <c:v>18.93</c:v>
                </c:pt>
                <c:pt idx="184">
                  <c:v>19.003</c:v>
                </c:pt>
                <c:pt idx="185">
                  <c:v>19.091999999999999</c:v>
                </c:pt>
                <c:pt idx="186">
                  <c:v>19.091999999999999</c:v>
                </c:pt>
                <c:pt idx="187">
                  <c:v>18.045000000000002</c:v>
                </c:pt>
                <c:pt idx="188">
                  <c:v>17.265999999999998</c:v>
                </c:pt>
                <c:pt idx="189">
                  <c:v>18.199000000000002</c:v>
                </c:pt>
                <c:pt idx="190">
                  <c:v>19.108000000000001</c:v>
                </c:pt>
                <c:pt idx="191">
                  <c:v>19.082999999999998</c:v>
                </c:pt>
                <c:pt idx="192">
                  <c:v>19.079999999999998</c:v>
                </c:pt>
              </c:numCache>
            </c:numRef>
          </c:val>
          <c:smooth val="0"/>
          <c:extLst>
            <c:ext xmlns:c16="http://schemas.microsoft.com/office/drawing/2014/chart" uri="{C3380CC4-5D6E-409C-BE32-E72D297353CC}">
              <c16:uniqueId val="{00000001-CD67-4DE0-9C3D-70B687653293}"/>
            </c:ext>
          </c:extLst>
        </c:ser>
        <c:ser>
          <c:idx val="2"/>
          <c:order val="1"/>
          <c:tx>
            <c:strRef>
              <c:f>'Figure 7'!$D$3</c:f>
              <c:strCache>
                <c:ptCount val="1"/>
                <c:pt idx="0">
                  <c:v>Daily summer minimum 2023 weather corrected (GW)</c:v>
                </c:pt>
              </c:strCache>
            </c:strRef>
          </c:tx>
          <c:spPr>
            <a:ln w="28575" cap="rnd">
              <a:solidFill>
                <a:srgbClr val="FF9900"/>
              </a:solidFill>
              <a:round/>
            </a:ln>
            <a:effectLst/>
          </c:spPr>
          <c:marker>
            <c:symbol val="none"/>
          </c:marker>
          <c:cat>
            <c:numRef>
              <c:f>'Figure 7'!$A$4:$A$196</c:f>
              <c:numCache>
                <c:formatCode>dd\ mmm</c:formatCode>
                <c:ptCount val="193"/>
                <c:pt idx="0">
                  <c:v>45033</c:v>
                </c:pt>
                <c:pt idx="1">
                  <c:v>45034</c:v>
                </c:pt>
                <c:pt idx="2">
                  <c:v>45035</c:v>
                </c:pt>
                <c:pt idx="3">
                  <c:v>45036</c:v>
                </c:pt>
                <c:pt idx="4">
                  <c:v>45037</c:v>
                </c:pt>
                <c:pt idx="5">
                  <c:v>45038</c:v>
                </c:pt>
                <c:pt idx="6">
                  <c:v>45039</c:v>
                </c:pt>
                <c:pt idx="7">
                  <c:v>45040</c:v>
                </c:pt>
                <c:pt idx="8">
                  <c:v>45041</c:v>
                </c:pt>
                <c:pt idx="9">
                  <c:v>45042</c:v>
                </c:pt>
                <c:pt idx="10">
                  <c:v>45043</c:v>
                </c:pt>
                <c:pt idx="11">
                  <c:v>45044</c:v>
                </c:pt>
                <c:pt idx="12">
                  <c:v>45045</c:v>
                </c:pt>
                <c:pt idx="13">
                  <c:v>45046</c:v>
                </c:pt>
                <c:pt idx="14">
                  <c:v>45047</c:v>
                </c:pt>
                <c:pt idx="15">
                  <c:v>45048</c:v>
                </c:pt>
                <c:pt idx="16">
                  <c:v>45049</c:v>
                </c:pt>
                <c:pt idx="17">
                  <c:v>45050</c:v>
                </c:pt>
                <c:pt idx="18">
                  <c:v>45051</c:v>
                </c:pt>
                <c:pt idx="19">
                  <c:v>45052</c:v>
                </c:pt>
                <c:pt idx="20">
                  <c:v>45053</c:v>
                </c:pt>
                <c:pt idx="21">
                  <c:v>45054</c:v>
                </c:pt>
                <c:pt idx="22">
                  <c:v>45055</c:v>
                </c:pt>
                <c:pt idx="23">
                  <c:v>45056</c:v>
                </c:pt>
                <c:pt idx="24">
                  <c:v>45057</c:v>
                </c:pt>
                <c:pt idx="25">
                  <c:v>45058</c:v>
                </c:pt>
                <c:pt idx="26">
                  <c:v>45059</c:v>
                </c:pt>
                <c:pt idx="27">
                  <c:v>45060</c:v>
                </c:pt>
                <c:pt idx="28">
                  <c:v>45061</c:v>
                </c:pt>
                <c:pt idx="29">
                  <c:v>45062</c:v>
                </c:pt>
                <c:pt idx="30">
                  <c:v>45063</c:v>
                </c:pt>
                <c:pt idx="31">
                  <c:v>45064</c:v>
                </c:pt>
                <c:pt idx="32">
                  <c:v>45065</c:v>
                </c:pt>
                <c:pt idx="33">
                  <c:v>45066</c:v>
                </c:pt>
                <c:pt idx="34">
                  <c:v>45067</c:v>
                </c:pt>
                <c:pt idx="35">
                  <c:v>45068</c:v>
                </c:pt>
                <c:pt idx="36">
                  <c:v>45069</c:v>
                </c:pt>
                <c:pt idx="37">
                  <c:v>45070</c:v>
                </c:pt>
                <c:pt idx="38">
                  <c:v>45071</c:v>
                </c:pt>
                <c:pt idx="39">
                  <c:v>45072</c:v>
                </c:pt>
                <c:pt idx="40">
                  <c:v>45073</c:v>
                </c:pt>
                <c:pt idx="41">
                  <c:v>45074</c:v>
                </c:pt>
                <c:pt idx="42">
                  <c:v>45075</c:v>
                </c:pt>
                <c:pt idx="43">
                  <c:v>45076</c:v>
                </c:pt>
                <c:pt idx="44">
                  <c:v>45077</c:v>
                </c:pt>
                <c:pt idx="45">
                  <c:v>45078</c:v>
                </c:pt>
                <c:pt idx="46">
                  <c:v>45079</c:v>
                </c:pt>
                <c:pt idx="47">
                  <c:v>45080</c:v>
                </c:pt>
                <c:pt idx="48">
                  <c:v>45081</c:v>
                </c:pt>
                <c:pt idx="49">
                  <c:v>45082</c:v>
                </c:pt>
                <c:pt idx="50">
                  <c:v>45083</c:v>
                </c:pt>
                <c:pt idx="51">
                  <c:v>45084</c:v>
                </c:pt>
                <c:pt idx="52">
                  <c:v>45085</c:v>
                </c:pt>
                <c:pt idx="53">
                  <c:v>45086</c:v>
                </c:pt>
                <c:pt idx="54">
                  <c:v>45087</c:v>
                </c:pt>
                <c:pt idx="55">
                  <c:v>45088</c:v>
                </c:pt>
                <c:pt idx="56">
                  <c:v>45089</c:v>
                </c:pt>
                <c:pt idx="57">
                  <c:v>45090</c:v>
                </c:pt>
                <c:pt idx="58">
                  <c:v>45091</c:v>
                </c:pt>
                <c:pt idx="59">
                  <c:v>45092</c:v>
                </c:pt>
                <c:pt idx="60">
                  <c:v>45093</c:v>
                </c:pt>
                <c:pt idx="61">
                  <c:v>45094</c:v>
                </c:pt>
                <c:pt idx="62">
                  <c:v>45095</c:v>
                </c:pt>
                <c:pt idx="63">
                  <c:v>45096</c:v>
                </c:pt>
                <c:pt idx="64">
                  <c:v>45097</c:v>
                </c:pt>
                <c:pt idx="65">
                  <c:v>45098</c:v>
                </c:pt>
                <c:pt idx="66">
                  <c:v>45099</c:v>
                </c:pt>
                <c:pt idx="67">
                  <c:v>45100</c:v>
                </c:pt>
                <c:pt idx="68">
                  <c:v>45101</c:v>
                </c:pt>
                <c:pt idx="69">
                  <c:v>45102</c:v>
                </c:pt>
                <c:pt idx="70">
                  <c:v>45103</c:v>
                </c:pt>
                <c:pt idx="71">
                  <c:v>45104</c:v>
                </c:pt>
                <c:pt idx="72">
                  <c:v>45105</c:v>
                </c:pt>
                <c:pt idx="73">
                  <c:v>45106</c:v>
                </c:pt>
                <c:pt idx="74">
                  <c:v>45107</c:v>
                </c:pt>
                <c:pt idx="75">
                  <c:v>45108</c:v>
                </c:pt>
                <c:pt idx="76">
                  <c:v>45109</c:v>
                </c:pt>
                <c:pt idx="77">
                  <c:v>45110</c:v>
                </c:pt>
                <c:pt idx="78">
                  <c:v>45111</c:v>
                </c:pt>
                <c:pt idx="79">
                  <c:v>45112</c:v>
                </c:pt>
                <c:pt idx="80">
                  <c:v>45113</c:v>
                </c:pt>
                <c:pt idx="81">
                  <c:v>45114</c:v>
                </c:pt>
                <c:pt idx="82">
                  <c:v>45115</c:v>
                </c:pt>
                <c:pt idx="83">
                  <c:v>45116</c:v>
                </c:pt>
                <c:pt idx="84">
                  <c:v>45117</c:v>
                </c:pt>
                <c:pt idx="85">
                  <c:v>45118</c:v>
                </c:pt>
                <c:pt idx="86">
                  <c:v>45119</c:v>
                </c:pt>
                <c:pt idx="87">
                  <c:v>45120</c:v>
                </c:pt>
                <c:pt idx="88">
                  <c:v>45121</c:v>
                </c:pt>
                <c:pt idx="89">
                  <c:v>45122</c:v>
                </c:pt>
                <c:pt idx="90">
                  <c:v>45123</c:v>
                </c:pt>
                <c:pt idx="91">
                  <c:v>45124</c:v>
                </c:pt>
                <c:pt idx="92">
                  <c:v>45125</c:v>
                </c:pt>
                <c:pt idx="93">
                  <c:v>45126</c:v>
                </c:pt>
                <c:pt idx="94">
                  <c:v>45127</c:v>
                </c:pt>
                <c:pt idx="95">
                  <c:v>45128</c:v>
                </c:pt>
                <c:pt idx="96">
                  <c:v>45129</c:v>
                </c:pt>
                <c:pt idx="97">
                  <c:v>45130</c:v>
                </c:pt>
                <c:pt idx="98">
                  <c:v>45131</c:v>
                </c:pt>
                <c:pt idx="99">
                  <c:v>45132</c:v>
                </c:pt>
                <c:pt idx="100">
                  <c:v>45133</c:v>
                </c:pt>
                <c:pt idx="101">
                  <c:v>45134</c:v>
                </c:pt>
                <c:pt idx="102">
                  <c:v>45135</c:v>
                </c:pt>
                <c:pt idx="103">
                  <c:v>45136</c:v>
                </c:pt>
                <c:pt idx="104">
                  <c:v>45137</c:v>
                </c:pt>
                <c:pt idx="105">
                  <c:v>45138</c:v>
                </c:pt>
                <c:pt idx="106">
                  <c:v>45139</c:v>
                </c:pt>
                <c:pt idx="107">
                  <c:v>45140</c:v>
                </c:pt>
                <c:pt idx="108">
                  <c:v>45141</c:v>
                </c:pt>
                <c:pt idx="109">
                  <c:v>45142</c:v>
                </c:pt>
                <c:pt idx="110">
                  <c:v>45143</c:v>
                </c:pt>
                <c:pt idx="111">
                  <c:v>45144</c:v>
                </c:pt>
                <c:pt idx="112">
                  <c:v>45145</c:v>
                </c:pt>
                <c:pt idx="113">
                  <c:v>45146</c:v>
                </c:pt>
                <c:pt idx="114">
                  <c:v>45147</c:v>
                </c:pt>
                <c:pt idx="115">
                  <c:v>45148</c:v>
                </c:pt>
                <c:pt idx="116">
                  <c:v>45149</c:v>
                </c:pt>
                <c:pt idx="117">
                  <c:v>45150</c:v>
                </c:pt>
                <c:pt idx="118">
                  <c:v>45151</c:v>
                </c:pt>
                <c:pt idx="119">
                  <c:v>45152</c:v>
                </c:pt>
                <c:pt idx="120">
                  <c:v>45153</c:v>
                </c:pt>
                <c:pt idx="121">
                  <c:v>45154</c:v>
                </c:pt>
                <c:pt idx="122">
                  <c:v>45155</c:v>
                </c:pt>
                <c:pt idx="123">
                  <c:v>45156</c:v>
                </c:pt>
                <c:pt idx="124">
                  <c:v>45157</c:v>
                </c:pt>
                <c:pt idx="125">
                  <c:v>45158</c:v>
                </c:pt>
                <c:pt idx="126">
                  <c:v>45159</c:v>
                </c:pt>
                <c:pt idx="127">
                  <c:v>45160</c:v>
                </c:pt>
                <c:pt idx="128">
                  <c:v>45161</c:v>
                </c:pt>
                <c:pt idx="129">
                  <c:v>45162</c:v>
                </c:pt>
                <c:pt idx="130">
                  <c:v>45163</c:v>
                </c:pt>
                <c:pt idx="131">
                  <c:v>45164</c:v>
                </c:pt>
                <c:pt idx="132">
                  <c:v>45165</c:v>
                </c:pt>
                <c:pt idx="133">
                  <c:v>45166</c:v>
                </c:pt>
                <c:pt idx="134">
                  <c:v>45167</c:v>
                </c:pt>
                <c:pt idx="135">
                  <c:v>45168</c:v>
                </c:pt>
                <c:pt idx="136">
                  <c:v>45169</c:v>
                </c:pt>
                <c:pt idx="137">
                  <c:v>45170</c:v>
                </c:pt>
                <c:pt idx="138">
                  <c:v>45171</c:v>
                </c:pt>
                <c:pt idx="139">
                  <c:v>45172</c:v>
                </c:pt>
                <c:pt idx="140">
                  <c:v>45173</c:v>
                </c:pt>
                <c:pt idx="141">
                  <c:v>45174</c:v>
                </c:pt>
                <c:pt idx="142">
                  <c:v>45175</c:v>
                </c:pt>
                <c:pt idx="143">
                  <c:v>45176</c:v>
                </c:pt>
                <c:pt idx="144">
                  <c:v>45177</c:v>
                </c:pt>
                <c:pt idx="145">
                  <c:v>45178</c:v>
                </c:pt>
                <c:pt idx="146">
                  <c:v>45179</c:v>
                </c:pt>
                <c:pt idx="147">
                  <c:v>45180</c:v>
                </c:pt>
                <c:pt idx="148">
                  <c:v>45181</c:v>
                </c:pt>
                <c:pt idx="149">
                  <c:v>45182</c:v>
                </c:pt>
                <c:pt idx="150">
                  <c:v>45183</c:v>
                </c:pt>
                <c:pt idx="151">
                  <c:v>45184</c:v>
                </c:pt>
                <c:pt idx="152">
                  <c:v>45185</c:v>
                </c:pt>
                <c:pt idx="153">
                  <c:v>45186</c:v>
                </c:pt>
                <c:pt idx="154">
                  <c:v>45187</c:v>
                </c:pt>
                <c:pt idx="155">
                  <c:v>45188</c:v>
                </c:pt>
                <c:pt idx="156">
                  <c:v>45189</c:v>
                </c:pt>
                <c:pt idx="157">
                  <c:v>45190</c:v>
                </c:pt>
                <c:pt idx="158">
                  <c:v>45191</c:v>
                </c:pt>
                <c:pt idx="159">
                  <c:v>45192</c:v>
                </c:pt>
                <c:pt idx="160">
                  <c:v>45193</c:v>
                </c:pt>
                <c:pt idx="161">
                  <c:v>45194</c:v>
                </c:pt>
                <c:pt idx="162">
                  <c:v>45195</c:v>
                </c:pt>
                <c:pt idx="163">
                  <c:v>45196</c:v>
                </c:pt>
                <c:pt idx="164">
                  <c:v>45197</c:v>
                </c:pt>
                <c:pt idx="165">
                  <c:v>45198</c:v>
                </c:pt>
                <c:pt idx="166">
                  <c:v>45199</c:v>
                </c:pt>
                <c:pt idx="167">
                  <c:v>45200</c:v>
                </c:pt>
                <c:pt idx="168">
                  <c:v>45201</c:v>
                </c:pt>
                <c:pt idx="169">
                  <c:v>45202</c:v>
                </c:pt>
                <c:pt idx="170">
                  <c:v>45203</c:v>
                </c:pt>
                <c:pt idx="171">
                  <c:v>45204</c:v>
                </c:pt>
                <c:pt idx="172">
                  <c:v>45205</c:v>
                </c:pt>
                <c:pt idx="173">
                  <c:v>45206</c:v>
                </c:pt>
                <c:pt idx="174">
                  <c:v>45207</c:v>
                </c:pt>
                <c:pt idx="175">
                  <c:v>45208</c:v>
                </c:pt>
                <c:pt idx="176">
                  <c:v>45209</c:v>
                </c:pt>
                <c:pt idx="177">
                  <c:v>45210</c:v>
                </c:pt>
                <c:pt idx="178">
                  <c:v>45211</c:v>
                </c:pt>
                <c:pt idx="179">
                  <c:v>45212</c:v>
                </c:pt>
                <c:pt idx="180">
                  <c:v>45213</c:v>
                </c:pt>
                <c:pt idx="181">
                  <c:v>45214</c:v>
                </c:pt>
                <c:pt idx="182">
                  <c:v>45215</c:v>
                </c:pt>
                <c:pt idx="183">
                  <c:v>45216</c:v>
                </c:pt>
                <c:pt idx="184">
                  <c:v>45217</c:v>
                </c:pt>
                <c:pt idx="185">
                  <c:v>45218</c:v>
                </c:pt>
                <c:pt idx="186">
                  <c:v>45219</c:v>
                </c:pt>
                <c:pt idx="187">
                  <c:v>45220</c:v>
                </c:pt>
                <c:pt idx="188">
                  <c:v>45221</c:v>
                </c:pt>
                <c:pt idx="189">
                  <c:v>45222</c:v>
                </c:pt>
                <c:pt idx="190">
                  <c:v>45223</c:v>
                </c:pt>
                <c:pt idx="191">
                  <c:v>45224</c:v>
                </c:pt>
                <c:pt idx="192">
                  <c:v>45225</c:v>
                </c:pt>
              </c:numCache>
            </c:numRef>
          </c:cat>
          <c:val>
            <c:numRef>
              <c:f>'Figure 7'!$D$4:$D$196</c:f>
              <c:numCache>
                <c:formatCode>0.0</c:formatCode>
                <c:ptCount val="193"/>
                <c:pt idx="0">
                  <c:v>20.317</c:v>
                </c:pt>
                <c:pt idx="1">
                  <c:v>21.5</c:v>
                </c:pt>
                <c:pt idx="2">
                  <c:v>21.013999999999999</c:v>
                </c:pt>
                <c:pt idx="3">
                  <c:v>20.684000000000001</c:v>
                </c:pt>
                <c:pt idx="4">
                  <c:v>20.646000000000001</c:v>
                </c:pt>
                <c:pt idx="5">
                  <c:v>19.39</c:v>
                </c:pt>
                <c:pt idx="6">
                  <c:v>18.971</c:v>
                </c:pt>
                <c:pt idx="7">
                  <c:v>19.731000000000002</c:v>
                </c:pt>
                <c:pt idx="8">
                  <c:v>20.140999999999998</c:v>
                </c:pt>
                <c:pt idx="9">
                  <c:v>20.164000000000001</c:v>
                </c:pt>
                <c:pt idx="10">
                  <c:v>20.385000000000002</c:v>
                </c:pt>
                <c:pt idx="11">
                  <c:v>20.526</c:v>
                </c:pt>
                <c:pt idx="12">
                  <c:v>19.614999999999998</c:v>
                </c:pt>
                <c:pt idx="13">
                  <c:v>19.058</c:v>
                </c:pt>
                <c:pt idx="14">
                  <c:v>19.172000000000001</c:v>
                </c:pt>
                <c:pt idx="15">
                  <c:v>19.507000000000001</c:v>
                </c:pt>
                <c:pt idx="16">
                  <c:v>20.114999999999998</c:v>
                </c:pt>
                <c:pt idx="17">
                  <c:v>19.814</c:v>
                </c:pt>
                <c:pt idx="18">
                  <c:v>20.422000000000001</c:v>
                </c:pt>
                <c:pt idx="19">
                  <c:v>18.745999999999999</c:v>
                </c:pt>
                <c:pt idx="20">
                  <c:v>17.998000000000001</c:v>
                </c:pt>
                <c:pt idx="21">
                  <c:v>17.963000000000001</c:v>
                </c:pt>
                <c:pt idx="22">
                  <c:v>18.544</c:v>
                </c:pt>
                <c:pt idx="23">
                  <c:v>19.481999999999999</c:v>
                </c:pt>
                <c:pt idx="24">
                  <c:v>19.227</c:v>
                </c:pt>
                <c:pt idx="25">
                  <c:v>19.29</c:v>
                </c:pt>
                <c:pt idx="26">
                  <c:v>18.059000000000001</c:v>
                </c:pt>
                <c:pt idx="27">
                  <c:v>17.321000000000002</c:v>
                </c:pt>
                <c:pt idx="28">
                  <c:v>17.884</c:v>
                </c:pt>
                <c:pt idx="29">
                  <c:v>19.18</c:v>
                </c:pt>
                <c:pt idx="30">
                  <c:v>20.088000000000001</c:v>
                </c:pt>
                <c:pt idx="31">
                  <c:v>19.012</c:v>
                </c:pt>
                <c:pt idx="32">
                  <c:v>19.38</c:v>
                </c:pt>
                <c:pt idx="33">
                  <c:v>17.489999999999998</c:v>
                </c:pt>
                <c:pt idx="34">
                  <c:v>16.835000000000001</c:v>
                </c:pt>
                <c:pt idx="35">
                  <c:v>17.776</c:v>
                </c:pt>
                <c:pt idx="36">
                  <c:v>18.925000000000001</c:v>
                </c:pt>
                <c:pt idx="37">
                  <c:v>17.994</c:v>
                </c:pt>
                <c:pt idx="38">
                  <c:v>18.562000000000001</c:v>
                </c:pt>
                <c:pt idx="39">
                  <c:v>18.452000000000002</c:v>
                </c:pt>
                <c:pt idx="40">
                  <c:v>16.724</c:v>
                </c:pt>
                <c:pt idx="41">
                  <c:v>16.46</c:v>
                </c:pt>
                <c:pt idx="42">
                  <c:v>16.585000000000001</c:v>
                </c:pt>
                <c:pt idx="43">
                  <c:v>17.187000000000001</c:v>
                </c:pt>
                <c:pt idx="44">
                  <c:v>18.251999999999999</c:v>
                </c:pt>
                <c:pt idx="45">
                  <c:v>18.353000000000002</c:v>
                </c:pt>
                <c:pt idx="46">
                  <c:v>18</c:v>
                </c:pt>
                <c:pt idx="47">
                  <c:v>16.419</c:v>
                </c:pt>
                <c:pt idx="48">
                  <c:v>16.295000000000002</c:v>
                </c:pt>
                <c:pt idx="49">
                  <c:v>17.334</c:v>
                </c:pt>
                <c:pt idx="50">
                  <c:v>18.231999999999999</c:v>
                </c:pt>
                <c:pt idx="51">
                  <c:v>18.335000000000001</c:v>
                </c:pt>
                <c:pt idx="52">
                  <c:v>18.03</c:v>
                </c:pt>
                <c:pt idx="53">
                  <c:v>18.312000000000001</c:v>
                </c:pt>
                <c:pt idx="54">
                  <c:v>17.309000000000001</c:v>
                </c:pt>
                <c:pt idx="55">
                  <c:v>16.308</c:v>
                </c:pt>
                <c:pt idx="56">
                  <c:v>17.315999999999999</c:v>
                </c:pt>
                <c:pt idx="57">
                  <c:v>17.998000000000001</c:v>
                </c:pt>
                <c:pt idx="58">
                  <c:v>17.913</c:v>
                </c:pt>
                <c:pt idx="59">
                  <c:v>18.082000000000001</c:v>
                </c:pt>
                <c:pt idx="60">
                  <c:v>17.678999999999998</c:v>
                </c:pt>
                <c:pt idx="61">
                  <c:v>16.59</c:v>
                </c:pt>
                <c:pt idx="62">
                  <c:v>15.877000000000001</c:v>
                </c:pt>
                <c:pt idx="63">
                  <c:v>17.411000000000001</c:v>
                </c:pt>
                <c:pt idx="64">
                  <c:v>18.338999999999999</c:v>
                </c:pt>
                <c:pt idx="65">
                  <c:v>18.335999999999999</c:v>
                </c:pt>
                <c:pt idx="66">
                  <c:v>18.218</c:v>
                </c:pt>
                <c:pt idx="67">
                  <c:v>18.504000000000001</c:v>
                </c:pt>
                <c:pt idx="68">
                  <c:v>16.510999999999999</c:v>
                </c:pt>
                <c:pt idx="69">
                  <c:v>16.465</c:v>
                </c:pt>
                <c:pt idx="70">
                  <c:v>17.501999999999999</c:v>
                </c:pt>
                <c:pt idx="71">
                  <c:v>18.245999999999999</c:v>
                </c:pt>
                <c:pt idx="72">
                  <c:v>18.178000000000001</c:v>
                </c:pt>
                <c:pt idx="73">
                  <c:v>18.585999999999999</c:v>
                </c:pt>
                <c:pt idx="74">
                  <c:v>18.077999999999999</c:v>
                </c:pt>
                <c:pt idx="75">
                  <c:v>16.91</c:v>
                </c:pt>
                <c:pt idx="76">
                  <c:v>15.817</c:v>
                </c:pt>
                <c:pt idx="77">
                  <c:v>17.294</c:v>
                </c:pt>
                <c:pt idx="78">
                  <c:v>18.486999999999998</c:v>
                </c:pt>
                <c:pt idx="79">
                  <c:v>18.138000000000002</c:v>
                </c:pt>
                <c:pt idx="80">
                  <c:v>18.12</c:v>
                </c:pt>
                <c:pt idx="81">
                  <c:v>18.613</c:v>
                </c:pt>
                <c:pt idx="82">
                  <c:v>17.414000000000001</c:v>
                </c:pt>
                <c:pt idx="83">
                  <c:v>16.396000000000001</c:v>
                </c:pt>
                <c:pt idx="84">
                  <c:v>17.052</c:v>
                </c:pt>
                <c:pt idx="85">
                  <c:v>18.298999999999999</c:v>
                </c:pt>
                <c:pt idx="86">
                  <c:v>18.359000000000002</c:v>
                </c:pt>
                <c:pt idx="87">
                  <c:v>18.376999999999999</c:v>
                </c:pt>
                <c:pt idx="88">
                  <c:v>18.309999999999999</c:v>
                </c:pt>
                <c:pt idx="89">
                  <c:v>17.763999999999999</c:v>
                </c:pt>
                <c:pt idx="90">
                  <c:v>16.533000000000001</c:v>
                </c:pt>
                <c:pt idx="91">
                  <c:v>17.809999999999999</c:v>
                </c:pt>
                <c:pt idx="92">
                  <c:v>18.361000000000001</c:v>
                </c:pt>
                <c:pt idx="93">
                  <c:v>18.747</c:v>
                </c:pt>
                <c:pt idx="94">
                  <c:v>18.731000000000002</c:v>
                </c:pt>
                <c:pt idx="95">
                  <c:v>18.664999999999999</c:v>
                </c:pt>
                <c:pt idx="96">
                  <c:v>17.158000000000001</c:v>
                </c:pt>
                <c:pt idx="97">
                  <c:v>16.876999999999999</c:v>
                </c:pt>
                <c:pt idx="98">
                  <c:v>17.690999999999999</c:v>
                </c:pt>
                <c:pt idx="99">
                  <c:v>18.263999999999999</c:v>
                </c:pt>
                <c:pt idx="100">
                  <c:v>18.047999999999998</c:v>
                </c:pt>
                <c:pt idx="101">
                  <c:v>18.824999999999999</c:v>
                </c:pt>
                <c:pt idx="102">
                  <c:v>18.167000000000002</c:v>
                </c:pt>
                <c:pt idx="103">
                  <c:v>16.975999999999999</c:v>
                </c:pt>
                <c:pt idx="104">
                  <c:v>16.327000000000002</c:v>
                </c:pt>
                <c:pt idx="105">
                  <c:v>17.067</c:v>
                </c:pt>
                <c:pt idx="106">
                  <c:v>18.062000000000001</c:v>
                </c:pt>
                <c:pt idx="107">
                  <c:v>18.212</c:v>
                </c:pt>
                <c:pt idx="108">
                  <c:v>18.503</c:v>
                </c:pt>
                <c:pt idx="109">
                  <c:v>18.071000000000002</c:v>
                </c:pt>
                <c:pt idx="110">
                  <c:v>17.172000000000001</c:v>
                </c:pt>
                <c:pt idx="111">
                  <c:v>16.178000000000001</c:v>
                </c:pt>
                <c:pt idx="112">
                  <c:v>17.183</c:v>
                </c:pt>
                <c:pt idx="113">
                  <c:v>17.914000000000001</c:v>
                </c:pt>
                <c:pt idx="114">
                  <c:v>18.190999999999999</c:v>
                </c:pt>
                <c:pt idx="115">
                  <c:v>18.372</c:v>
                </c:pt>
                <c:pt idx="116">
                  <c:v>18.178000000000001</c:v>
                </c:pt>
                <c:pt idx="117">
                  <c:v>17.353000000000002</c:v>
                </c:pt>
                <c:pt idx="118">
                  <c:v>16.582000000000001</c:v>
                </c:pt>
                <c:pt idx="119">
                  <c:v>17.443000000000001</c:v>
                </c:pt>
                <c:pt idx="120">
                  <c:v>18.109000000000002</c:v>
                </c:pt>
                <c:pt idx="121">
                  <c:v>18.459</c:v>
                </c:pt>
                <c:pt idx="122">
                  <c:v>18.411999999999999</c:v>
                </c:pt>
                <c:pt idx="123">
                  <c:v>18.463999999999999</c:v>
                </c:pt>
                <c:pt idx="124">
                  <c:v>17.763000000000002</c:v>
                </c:pt>
                <c:pt idx="125">
                  <c:v>16.239999999999998</c:v>
                </c:pt>
                <c:pt idx="126">
                  <c:v>17.617999999999999</c:v>
                </c:pt>
                <c:pt idx="127">
                  <c:v>18.052</c:v>
                </c:pt>
                <c:pt idx="128">
                  <c:v>18.440999999999999</c:v>
                </c:pt>
                <c:pt idx="129">
                  <c:v>18.384</c:v>
                </c:pt>
                <c:pt idx="130">
                  <c:v>18.242999999999999</c:v>
                </c:pt>
                <c:pt idx="131">
                  <c:v>17.062000000000001</c:v>
                </c:pt>
                <c:pt idx="132">
                  <c:v>16.238</c:v>
                </c:pt>
                <c:pt idx="133">
                  <c:v>16.405999999999999</c:v>
                </c:pt>
                <c:pt idx="134">
                  <c:v>17.082999999999998</c:v>
                </c:pt>
                <c:pt idx="135">
                  <c:v>17.920000000000002</c:v>
                </c:pt>
                <c:pt idx="136">
                  <c:v>18.297999999999998</c:v>
                </c:pt>
                <c:pt idx="137">
                  <c:v>18.067</c:v>
                </c:pt>
                <c:pt idx="138">
                  <c:v>17.27</c:v>
                </c:pt>
                <c:pt idx="139">
                  <c:v>16.544</c:v>
                </c:pt>
                <c:pt idx="140">
                  <c:v>17.465</c:v>
                </c:pt>
                <c:pt idx="141">
                  <c:v>18.832999999999998</c:v>
                </c:pt>
                <c:pt idx="142">
                  <c:v>19.103000000000002</c:v>
                </c:pt>
                <c:pt idx="143">
                  <c:v>18.45</c:v>
                </c:pt>
                <c:pt idx="144">
                  <c:v>18.43</c:v>
                </c:pt>
                <c:pt idx="145">
                  <c:v>17.513000000000002</c:v>
                </c:pt>
                <c:pt idx="146">
                  <c:v>16.867000000000001</c:v>
                </c:pt>
                <c:pt idx="147">
                  <c:v>17.497</c:v>
                </c:pt>
                <c:pt idx="148">
                  <c:v>18.712</c:v>
                </c:pt>
                <c:pt idx="149">
                  <c:v>18.46</c:v>
                </c:pt>
                <c:pt idx="150">
                  <c:v>18.216999999999999</c:v>
                </c:pt>
                <c:pt idx="151">
                  <c:v>18.797999999999998</c:v>
                </c:pt>
                <c:pt idx="152">
                  <c:v>17.704999999999998</c:v>
                </c:pt>
                <c:pt idx="153">
                  <c:v>16.808</c:v>
                </c:pt>
                <c:pt idx="154">
                  <c:v>18.105</c:v>
                </c:pt>
                <c:pt idx="155">
                  <c:v>19.016999999999999</c:v>
                </c:pt>
                <c:pt idx="156">
                  <c:v>19.344999999999999</c:v>
                </c:pt>
                <c:pt idx="157">
                  <c:v>19.036999999999999</c:v>
                </c:pt>
                <c:pt idx="158">
                  <c:v>18.673999999999999</c:v>
                </c:pt>
                <c:pt idx="159">
                  <c:v>17.443999999999999</c:v>
                </c:pt>
                <c:pt idx="160">
                  <c:v>16.763000000000002</c:v>
                </c:pt>
                <c:pt idx="161">
                  <c:v>18.016999999999999</c:v>
                </c:pt>
                <c:pt idx="162">
                  <c:v>19.765000000000001</c:v>
                </c:pt>
                <c:pt idx="163">
                  <c:v>19.149999999999999</c:v>
                </c:pt>
                <c:pt idx="164">
                  <c:v>18.738</c:v>
                </c:pt>
                <c:pt idx="165">
                  <c:v>18.832999999999998</c:v>
                </c:pt>
                <c:pt idx="166">
                  <c:v>17.602</c:v>
                </c:pt>
                <c:pt idx="167">
                  <c:v>16.858000000000001</c:v>
                </c:pt>
                <c:pt idx="168">
                  <c:v>17.571999999999999</c:v>
                </c:pt>
                <c:pt idx="169">
                  <c:v>18.841999999999999</c:v>
                </c:pt>
                <c:pt idx="170">
                  <c:v>18.948</c:v>
                </c:pt>
                <c:pt idx="171">
                  <c:v>18.780999999999999</c:v>
                </c:pt>
                <c:pt idx="172">
                  <c:v>18.623000000000001</c:v>
                </c:pt>
                <c:pt idx="173">
                  <c:v>17.760000000000002</c:v>
                </c:pt>
                <c:pt idx="174">
                  <c:v>17.216999999999999</c:v>
                </c:pt>
                <c:pt idx="175">
                  <c:v>17.167000000000002</c:v>
                </c:pt>
                <c:pt idx="176">
                  <c:v>18.605</c:v>
                </c:pt>
                <c:pt idx="177">
                  <c:v>17.986999999999998</c:v>
                </c:pt>
                <c:pt idx="178">
                  <c:v>19.148</c:v>
                </c:pt>
                <c:pt idx="179">
                  <c:v>19.271999999999998</c:v>
                </c:pt>
                <c:pt idx="180">
                  <c:v>17.673999999999999</c:v>
                </c:pt>
                <c:pt idx="181">
                  <c:v>17.196999999999999</c:v>
                </c:pt>
                <c:pt idx="182">
                  <c:v>17.475999999999999</c:v>
                </c:pt>
                <c:pt idx="183">
                  <c:v>19.222000000000001</c:v>
                </c:pt>
                <c:pt idx="184">
                  <c:v>19.914999999999999</c:v>
                </c:pt>
                <c:pt idx="185">
                  <c:v>20.762</c:v>
                </c:pt>
                <c:pt idx="186">
                  <c:v>20.774000000000001</c:v>
                </c:pt>
                <c:pt idx="187">
                  <c:v>19.923999999999999</c:v>
                </c:pt>
                <c:pt idx="188">
                  <c:v>17.829999999999998</c:v>
                </c:pt>
                <c:pt idx="189">
                  <c:v>18.515999999999998</c:v>
                </c:pt>
                <c:pt idx="190">
                  <c:v>19.843</c:v>
                </c:pt>
                <c:pt idx="191">
                  <c:v>19.943000000000001</c:v>
                </c:pt>
              </c:numCache>
            </c:numRef>
          </c:val>
          <c:smooth val="0"/>
          <c:extLst>
            <c:ext xmlns:c16="http://schemas.microsoft.com/office/drawing/2014/chart" uri="{C3380CC4-5D6E-409C-BE32-E72D297353CC}">
              <c16:uniqueId val="{00000002-CD67-4DE0-9C3D-70B687653293}"/>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min val="45033"/>
        </c:scaling>
        <c:delete val="0"/>
        <c:axPos val="b"/>
        <c:title>
          <c:tx>
            <c:rich>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Date</a:t>
                </a:r>
              </a:p>
            </c:rich>
          </c:tx>
          <c:layout>
            <c:manualLayout>
              <c:xMode val="edge"/>
              <c:yMode val="edge"/>
              <c:x val="0.48890997698614291"/>
              <c:y val="0.84288790116564916"/>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2000" b="0" i="0" u="none" strike="noStrike" kern="1200" baseline="0">
                <a:solidFill>
                  <a:schemeClr val="tx1"/>
                </a:solidFill>
                <a:latin typeface="+mn-lt"/>
                <a:ea typeface="+mn-ea"/>
                <a:cs typeface="+mn-cs"/>
              </a:defRPr>
            </a:pPr>
            <a:endParaRPr lang="en-US"/>
          </a:p>
        </c:txPr>
        <c:crossAx val="920212264"/>
        <c:crosses val="autoZero"/>
        <c:auto val="1"/>
        <c:lblOffset val="100"/>
        <c:baseTimeUnit val="days"/>
      </c:dateAx>
      <c:valAx>
        <c:axId val="920212264"/>
        <c:scaling>
          <c:orientation val="minMax"/>
          <c:max val="24"/>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r>
                  <a:rPr lang="en-US" b="1"/>
                  <a:t>Demand GW</a:t>
                </a:r>
              </a:p>
            </c:rich>
          </c:tx>
          <c:layout>
            <c:manualLayout>
              <c:xMode val="edge"/>
              <c:yMode val="edge"/>
              <c:x val="9.8132003141073783E-3"/>
              <c:y val="0.26790652202712245"/>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6.9950694254117748E-3"/>
          <c:y val="0.8974422288665338"/>
          <c:w val="0.98475223081894581"/>
          <c:h val="9.6257464863067965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191860</xdr:colOff>
      <xdr:row>2</xdr:row>
      <xdr:rowOff>163058</xdr:rowOff>
    </xdr:from>
    <xdr:to>
      <xdr:col>16</xdr:col>
      <xdr:colOff>580797</xdr:colOff>
      <xdr:row>24</xdr:row>
      <xdr:rowOff>2720</xdr:rowOff>
    </xdr:to>
    <xdr:graphicFrame macro="">
      <xdr:nvGraphicFramePr>
        <xdr:cNvPr id="2" name="Chart 1">
          <a:extLst>
            <a:ext uri="{FF2B5EF4-FFF2-40B4-BE49-F238E27FC236}">
              <a16:creationId xmlns:a16="http://schemas.microsoft.com/office/drawing/2014/main" id="{51A28DC6-B866-46AA-8C41-CFED68A29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581025</xdr:colOff>
      <xdr:row>5</xdr:row>
      <xdr:rowOff>47625</xdr:rowOff>
    </xdr:from>
    <xdr:to>
      <xdr:col>9</xdr:col>
      <xdr:colOff>351156</xdr:colOff>
      <xdr:row>33</xdr:row>
      <xdr:rowOff>50165</xdr:rowOff>
    </xdr:to>
    <xdr:grpSp>
      <xdr:nvGrpSpPr>
        <xdr:cNvPr id="47" name="Group 46">
          <a:extLst>
            <a:ext uri="{FF2B5EF4-FFF2-40B4-BE49-F238E27FC236}">
              <a16:creationId xmlns:a16="http://schemas.microsoft.com/office/drawing/2014/main" id="{0CD01805-9991-4131-849C-839929829D84}"/>
            </a:ext>
          </a:extLst>
        </xdr:cNvPr>
        <xdr:cNvGrpSpPr/>
      </xdr:nvGrpSpPr>
      <xdr:grpSpPr>
        <a:xfrm>
          <a:off x="1187450" y="911225"/>
          <a:ext cx="4653281" cy="4536440"/>
          <a:chOff x="5848052" y="1614083"/>
          <a:chExt cx="6174740" cy="4319905"/>
        </a:xfrm>
      </xdr:grpSpPr>
      <xdr:grpSp>
        <xdr:nvGrpSpPr>
          <xdr:cNvPr id="48" name="Group 47">
            <a:extLst>
              <a:ext uri="{FF2B5EF4-FFF2-40B4-BE49-F238E27FC236}">
                <a16:creationId xmlns:a16="http://schemas.microsoft.com/office/drawing/2014/main" id="{B8E27812-E031-4A2B-9A46-825698D9366D}"/>
              </a:ext>
            </a:extLst>
          </xdr:cNvPr>
          <xdr:cNvGrpSpPr/>
        </xdr:nvGrpSpPr>
        <xdr:grpSpPr>
          <a:xfrm>
            <a:off x="5848052" y="1614083"/>
            <a:ext cx="6174740" cy="4319905"/>
            <a:chOff x="5848052" y="1614083"/>
            <a:chExt cx="6174740" cy="4319905"/>
          </a:xfrm>
        </xdr:grpSpPr>
        <xdr:pic>
          <xdr:nvPicPr>
            <xdr:cNvPr id="51" name="Picture 50">
              <a:extLst>
                <a:ext uri="{FF2B5EF4-FFF2-40B4-BE49-F238E27FC236}">
                  <a16:creationId xmlns:a16="http://schemas.microsoft.com/office/drawing/2014/main" id="{3AC107E5-58FC-42A6-9964-DE32622CE110}"/>
                </a:ext>
              </a:extLst>
            </xdr:cNvPr>
            <xdr:cNvPicPr>
              <a:picLocks noChangeAspect="1"/>
            </xdr:cNvPicPr>
          </xdr:nvPicPr>
          <xdr:blipFill>
            <a:blip xmlns:r="http://schemas.openxmlformats.org/officeDocument/2006/relationships" r:embed="rId1"/>
            <a:stretch>
              <a:fillRect/>
            </a:stretch>
          </xdr:blipFill>
          <xdr:spPr>
            <a:xfrm>
              <a:off x="5848052" y="1614083"/>
              <a:ext cx="6174740" cy="4319905"/>
            </a:xfrm>
            <a:prstGeom prst="rect">
              <a:avLst/>
            </a:prstGeom>
          </xdr:spPr>
        </xdr:pic>
        <xdr:sp macro="" textlink="">
          <xdr:nvSpPr>
            <xdr:cNvPr id="52" name="TextBox 3">
              <a:extLst>
                <a:ext uri="{FF2B5EF4-FFF2-40B4-BE49-F238E27FC236}">
                  <a16:creationId xmlns:a16="http://schemas.microsoft.com/office/drawing/2014/main" id="{F1134C05-E97E-4495-9DC6-58D330116FD3}"/>
                </a:ext>
              </a:extLst>
            </xdr:cNvPr>
            <xdr:cNvSpPr txBox="1"/>
          </xdr:nvSpPr>
          <xdr:spPr bwMode="auto">
            <a:xfrm>
              <a:off x="8998709" y="4923661"/>
              <a:ext cx="595496"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(2GW)</a:t>
              </a:r>
              <a:endParaRPr lang="en-GB" sz="800">
                <a:effectLst/>
                <a:latin typeface="Times New Roman" panose="02020603050405020304" pitchFamily="18" charset="0"/>
                <a:ea typeface="SimSun" panose="02010600030101010101" pitchFamily="2" charset="-122"/>
              </a:endParaRPr>
            </a:p>
          </xdr:txBody>
        </xdr:sp>
        <xdr:sp macro="" textlink="">
          <xdr:nvSpPr>
            <xdr:cNvPr id="53" name="Arrow: Up-Down 52">
              <a:extLst>
                <a:ext uri="{FF2B5EF4-FFF2-40B4-BE49-F238E27FC236}">
                  <a16:creationId xmlns:a16="http://schemas.microsoft.com/office/drawing/2014/main" id="{696375D7-BD60-4458-8BCB-E197E8C14384}"/>
                </a:ext>
              </a:extLst>
            </xdr:cNvPr>
            <xdr:cNvSpPr/>
          </xdr:nvSpPr>
          <xdr:spPr bwMode="auto">
            <a:xfrm rot="7310792">
              <a:off x="9036158" y="4594677"/>
              <a:ext cx="90506" cy="28750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54" name="TextBox 3">
              <a:extLst>
                <a:ext uri="{FF2B5EF4-FFF2-40B4-BE49-F238E27FC236}">
                  <a16:creationId xmlns:a16="http://schemas.microsoft.com/office/drawing/2014/main" id="{528FEEEB-DEEF-450A-AEED-D933DE1268C2}"/>
                </a:ext>
              </a:extLst>
            </xdr:cNvPr>
            <xdr:cNvSpPr txBox="1"/>
          </xdr:nvSpPr>
          <xdr:spPr bwMode="auto">
            <a:xfrm>
              <a:off x="9327711" y="4543661"/>
              <a:ext cx="918307"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Nemo Link</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55" name="Arrow: Up-Down 54">
              <a:extLst>
                <a:ext uri="{FF2B5EF4-FFF2-40B4-BE49-F238E27FC236}">
                  <a16:creationId xmlns:a16="http://schemas.microsoft.com/office/drawing/2014/main" id="{2A52E02F-B529-446A-AE94-F79E0D841515}"/>
                </a:ext>
              </a:extLst>
            </xdr:cNvPr>
            <xdr:cNvSpPr/>
          </xdr:nvSpPr>
          <xdr:spPr bwMode="auto">
            <a:xfrm rot="4035243">
              <a:off x="9398502" y="3755957"/>
              <a:ext cx="128709" cy="989287"/>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56" name="TextBox 3">
              <a:extLst>
                <a:ext uri="{FF2B5EF4-FFF2-40B4-BE49-F238E27FC236}">
                  <a16:creationId xmlns:a16="http://schemas.microsoft.com/office/drawing/2014/main" id="{D546D11A-2085-4090-A9B6-54B57EAEC30A}"/>
                </a:ext>
              </a:extLst>
            </xdr:cNvPr>
            <xdr:cNvSpPr txBox="1"/>
          </xdr:nvSpPr>
          <xdr:spPr bwMode="auto">
            <a:xfrm>
              <a:off x="9995838" y="3873384"/>
              <a:ext cx="919866"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BritNed</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57" name="TextBox 3">
              <a:extLst>
                <a:ext uri="{FF2B5EF4-FFF2-40B4-BE49-F238E27FC236}">
                  <a16:creationId xmlns:a16="http://schemas.microsoft.com/office/drawing/2014/main" id="{50FA714D-EF4F-42DA-885F-5A71B1941C5D}"/>
                </a:ext>
              </a:extLst>
            </xdr:cNvPr>
            <xdr:cNvSpPr txBox="1"/>
          </xdr:nvSpPr>
          <xdr:spPr bwMode="auto">
            <a:xfrm>
              <a:off x="6694682" y="3337472"/>
              <a:ext cx="595496"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Moyle</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58" name="TextBox 3">
              <a:extLst>
                <a:ext uri="{FF2B5EF4-FFF2-40B4-BE49-F238E27FC236}">
                  <a16:creationId xmlns:a16="http://schemas.microsoft.com/office/drawing/2014/main" id="{EBA7629F-B618-4B7F-8827-AD037A2E9D24}"/>
                </a:ext>
              </a:extLst>
            </xdr:cNvPr>
            <xdr:cNvSpPr txBox="1"/>
          </xdr:nvSpPr>
          <xdr:spPr bwMode="auto">
            <a:xfrm>
              <a:off x="6641434" y="3815500"/>
              <a:ext cx="595497"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EWIC</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59" name="TextBox 3">
              <a:extLst>
                <a:ext uri="{FF2B5EF4-FFF2-40B4-BE49-F238E27FC236}">
                  <a16:creationId xmlns:a16="http://schemas.microsoft.com/office/drawing/2014/main" id="{D832E7E7-4D4B-4E6E-8362-105C8A7FAA3E}"/>
                </a:ext>
              </a:extLst>
            </xdr:cNvPr>
            <xdr:cNvSpPr txBox="1"/>
          </xdr:nvSpPr>
          <xdr:spPr bwMode="auto">
            <a:xfrm>
              <a:off x="6486444" y="3999999"/>
              <a:ext cx="517677" cy="187272"/>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0" name="TextBox 3">
              <a:extLst>
                <a:ext uri="{FF2B5EF4-FFF2-40B4-BE49-F238E27FC236}">
                  <a16:creationId xmlns:a16="http://schemas.microsoft.com/office/drawing/2014/main" id="{A8C006FF-FDEA-450E-AE9A-BB2E4DA87E97}"/>
                </a:ext>
              </a:extLst>
            </xdr:cNvPr>
            <xdr:cNvSpPr txBox="1"/>
          </xdr:nvSpPr>
          <xdr:spPr bwMode="auto">
            <a:xfrm>
              <a:off x="6590416" y="3066322"/>
              <a:ext cx="625010" cy="187272"/>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 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Box 3">
              <a:extLst>
                <a:ext uri="{FF2B5EF4-FFF2-40B4-BE49-F238E27FC236}">
                  <a16:creationId xmlns:a16="http://schemas.microsoft.com/office/drawing/2014/main" id="{0064B80A-619F-44CF-87EE-85C09E40EDE1}"/>
                </a:ext>
              </a:extLst>
            </xdr:cNvPr>
            <xdr:cNvSpPr txBox="1"/>
          </xdr:nvSpPr>
          <xdr:spPr bwMode="auto">
            <a:xfrm>
              <a:off x="9161984" y="5565218"/>
              <a:ext cx="595496" cy="187272"/>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France</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2" name="TextBox 3">
              <a:extLst>
                <a:ext uri="{FF2B5EF4-FFF2-40B4-BE49-F238E27FC236}">
                  <a16:creationId xmlns:a16="http://schemas.microsoft.com/office/drawing/2014/main" id="{53E98A9F-FE7B-49CE-AE80-94D0738E9F05}"/>
                </a:ext>
              </a:extLst>
            </xdr:cNvPr>
            <xdr:cNvSpPr txBox="1"/>
          </xdr:nvSpPr>
          <xdr:spPr bwMode="auto">
            <a:xfrm>
              <a:off x="9786866" y="4672780"/>
              <a:ext cx="544116" cy="187272"/>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Belgium</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Box 3">
              <a:extLst>
                <a:ext uri="{FF2B5EF4-FFF2-40B4-BE49-F238E27FC236}">
                  <a16:creationId xmlns:a16="http://schemas.microsoft.com/office/drawing/2014/main" id="{9EB75BE3-A977-42DE-90F2-6C128B40C96D}"/>
                </a:ext>
              </a:extLst>
            </xdr:cNvPr>
            <xdr:cNvSpPr txBox="1"/>
          </xdr:nvSpPr>
          <xdr:spPr bwMode="auto">
            <a:xfrm>
              <a:off x="9614683" y="4149129"/>
              <a:ext cx="918306" cy="187272"/>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Netherlands</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4" name="Arrow: Up-Down 63">
              <a:extLst>
                <a:ext uri="{FF2B5EF4-FFF2-40B4-BE49-F238E27FC236}">
                  <a16:creationId xmlns:a16="http://schemas.microsoft.com/office/drawing/2014/main" id="{80D45306-22A9-4CCF-B5A3-8C9F71DFCBED}"/>
                </a:ext>
              </a:extLst>
            </xdr:cNvPr>
            <xdr:cNvSpPr/>
          </xdr:nvSpPr>
          <xdr:spPr bwMode="auto">
            <a:xfrm rot="5676842">
              <a:off x="9231007" y="4308311"/>
              <a:ext cx="130901" cy="463862"/>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65" name="Arrow: Up-Down 64">
              <a:extLst>
                <a:ext uri="{FF2B5EF4-FFF2-40B4-BE49-F238E27FC236}">
                  <a16:creationId xmlns:a16="http://schemas.microsoft.com/office/drawing/2014/main" id="{9695C603-0904-4CA1-BF42-3157E27E7E42}"/>
                </a:ext>
              </a:extLst>
            </xdr:cNvPr>
            <xdr:cNvSpPr/>
          </xdr:nvSpPr>
          <xdr:spPr bwMode="auto">
            <a:xfrm rot="7310792">
              <a:off x="8875455" y="4640523"/>
              <a:ext cx="94945" cy="361758"/>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66" name="Arrow: Up-Down 65">
              <a:extLst>
                <a:ext uri="{FF2B5EF4-FFF2-40B4-BE49-F238E27FC236}">
                  <a16:creationId xmlns:a16="http://schemas.microsoft.com/office/drawing/2014/main" id="{39AA2054-4C33-4385-9C41-ADCF69125C78}"/>
                </a:ext>
              </a:extLst>
            </xdr:cNvPr>
            <xdr:cNvSpPr/>
          </xdr:nvSpPr>
          <xdr:spPr bwMode="auto">
            <a:xfrm rot="9825224">
              <a:off x="8564295" y="4730324"/>
              <a:ext cx="121500" cy="435071"/>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67" name="Arrow: Up-Down 66">
              <a:extLst>
                <a:ext uri="{FF2B5EF4-FFF2-40B4-BE49-F238E27FC236}">
                  <a16:creationId xmlns:a16="http://schemas.microsoft.com/office/drawing/2014/main" id="{7C88BEC4-2EB2-44FE-861E-91C233756AEF}"/>
                </a:ext>
              </a:extLst>
            </xdr:cNvPr>
            <xdr:cNvSpPr/>
          </xdr:nvSpPr>
          <xdr:spPr bwMode="auto">
            <a:xfrm rot="3650025">
              <a:off x="9150555" y="1465462"/>
              <a:ext cx="101647" cy="2197399"/>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68" name="Arrow: Up-Down 67">
              <a:extLst>
                <a:ext uri="{FF2B5EF4-FFF2-40B4-BE49-F238E27FC236}">
                  <a16:creationId xmlns:a16="http://schemas.microsoft.com/office/drawing/2014/main" id="{5ED01665-B587-4015-9F68-CD6475D35386}"/>
                </a:ext>
              </a:extLst>
            </xdr:cNvPr>
            <xdr:cNvSpPr/>
          </xdr:nvSpPr>
          <xdr:spPr bwMode="auto">
            <a:xfrm rot="3931193">
              <a:off x="9735432" y="2292863"/>
              <a:ext cx="126067" cy="2259339"/>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69" name="Arrow: Up-Down 68">
              <a:extLst>
                <a:ext uri="{FF2B5EF4-FFF2-40B4-BE49-F238E27FC236}">
                  <a16:creationId xmlns:a16="http://schemas.microsoft.com/office/drawing/2014/main" id="{F0E62737-587A-4896-AE77-DC3A8CAD892A}"/>
                </a:ext>
              </a:extLst>
            </xdr:cNvPr>
            <xdr:cNvSpPr/>
          </xdr:nvSpPr>
          <xdr:spPr bwMode="auto">
            <a:xfrm rot="3814104">
              <a:off x="7256652" y="3132008"/>
              <a:ext cx="111098" cy="371294"/>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70" name="Arrow: Up-Down 69">
              <a:extLst>
                <a:ext uri="{FF2B5EF4-FFF2-40B4-BE49-F238E27FC236}">
                  <a16:creationId xmlns:a16="http://schemas.microsoft.com/office/drawing/2014/main" id="{28F83CE1-A636-4B86-93E6-F791E516B9AC}"/>
                </a:ext>
              </a:extLst>
            </xdr:cNvPr>
            <xdr:cNvSpPr/>
          </xdr:nvSpPr>
          <xdr:spPr bwMode="auto">
            <a:xfrm rot="4697826">
              <a:off x="7500043" y="3424991"/>
              <a:ext cx="112017" cy="864894"/>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kern="0"/>
              </a:defPPr>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endParaRPr lang="en-GB"/>
            </a:p>
          </xdr:txBody>
        </xdr:sp>
        <xdr:sp macro="" textlink="">
          <xdr:nvSpPr>
            <xdr:cNvPr id="71" name="TextBox 3">
              <a:extLst>
                <a:ext uri="{FF2B5EF4-FFF2-40B4-BE49-F238E27FC236}">
                  <a16:creationId xmlns:a16="http://schemas.microsoft.com/office/drawing/2014/main" id="{0D5211EA-F4C3-471D-B90F-C76185ABA07E}"/>
                </a:ext>
              </a:extLst>
            </xdr:cNvPr>
            <xdr:cNvSpPr txBox="1"/>
          </xdr:nvSpPr>
          <xdr:spPr bwMode="auto">
            <a:xfrm>
              <a:off x="10681024" y="2865080"/>
              <a:ext cx="919866"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Viking (1.4GW)</a:t>
              </a:r>
              <a:endParaRPr lang="en-GB" sz="800">
                <a:effectLst/>
                <a:latin typeface="Times New Roman" panose="02020603050405020304" pitchFamily="18" charset="0"/>
                <a:ea typeface="SimSun" panose="02010600030101010101" pitchFamily="2" charset="-122"/>
              </a:endParaRPr>
            </a:p>
          </xdr:txBody>
        </xdr:sp>
        <xdr:sp macro="" textlink="">
          <xdr:nvSpPr>
            <xdr:cNvPr id="72" name="TextBox 3">
              <a:extLst>
                <a:ext uri="{FF2B5EF4-FFF2-40B4-BE49-F238E27FC236}">
                  <a16:creationId xmlns:a16="http://schemas.microsoft.com/office/drawing/2014/main" id="{6857EEE1-A566-4909-B55A-896E3EB7507B}"/>
                </a:ext>
              </a:extLst>
            </xdr:cNvPr>
            <xdr:cNvSpPr txBox="1"/>
          </xdr:nvSpPr>
          <xdr:spPr bwMode="auto">
            <a:xfrm>
              <a:off x="10218560" y="1987711"/>
              <a:ext cx="919866"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North Sea Link (1.4GW)</a:t>
              </a:r>
              <a:endParaRPr lang="en-GB" sz="800">
                <a:effectLst/>
                <a:latin typeface="Times New Roman" panose="02020603050405020304" pitchFamily="18" charset="0"/>
                <a:ea typeface="SimSun" panose="02010600030101010101" pitchFamily="2" charset="-122"/>
              </a:endParaRPr>
            </a:p>
          </xdr:txBody>
        </xdr:sp>
        <xdr:sp macro="" textlink="">
          <xdr:nvSpPr>
            <xdr:cNvPr id="73" name="TextBox 3">
              <a:extLst>
                <a:ext uri="{FF2B5EF4-FFF2-40B4-BE49-F238E27FC236}">
                  <a16:creationId xmlns:a16="http://schemas.microsoft.com/office/drawing/2014/main" id="{9842519B-54C2-42E8-8A9B-FE804E2CE3B0}"/>
                </a:ext>
              </a:extLst>
            </xdr:cNvPr>
            <xdr:cNvSpPr txBox="1"/>
          </xdr:nvSpPr>
          <xdr:spPr bwMode="auto">
            <a:xfrm>
              <a:off x="10453642" y="1705497"/>
              <a:ext cx="607299" cy="187272"/>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Norway</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4" name="TextBox 3">
              <a:extLst>
                <a:ext uri="{FF2B5EF4-FFF2-40B4-BE49-F238E27FC236}">
                  <a16:creationId xmlns:a16="http://schemas.microsoft.com/office/drawing/2014/main" id="{F4C6D3B7-976E-42FF-92A6-18A7FFF6B0D6}"/>
                </a:ext>
              </a:extLst>
            </xdr:cNvPr>
            <xdr:cNvSpPr txBox="1"/>
          </xdr:nvSpPr>
          <xdr:spPr bwMode="auto">
            <a:xfrm>
              <a:off x="10814526" y="2751181"/>
              <a:ext cx="590145" cy="201241"/>
            </a:xfrm>
            <a:prstGeom prst="rect">
              <a:avLst/>
            </a:prstGeom>
            <a:noFill/>
          </xdr:spPr>
          <xdr:txBody>
            <a:bodyPr wrap="square" lIns="0" tIns="0" rIns="0" bIns="0" rtlCol="0" anchor="ctr">
              <a:noAutofit/>
            </a:bodyPr>
            <a:lstStyle>
              <a:defPPr>
                <a:defRPr kern="0"/>
              </a:def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Denmark</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sp macro="" textlink="">
        <xdr:nvSpPr>
          <xdr:cNvPr id="49" name="TextBox 3">
            <a:extLst>
              <a:ext uri="{FF2B5EF4-FFF2-40B4-BE49-F238E27FC236}">
                <a16:creationId xmlns:a16="http://schemas.microsoft.com/office/drawing/2014/main" id="{86793938-CC43-4BF0-A8F4-8CF44D0D3806}"/>
              </a:ext>
            </a:extLst>
          </xdr:cNvPr>
          <xdr:cNvSpPr txBox="1"/>
        </xdr:nvSpPr>
        <xdr:spPr bwMode="auto">
          <a:xfrm>
            <a:off x="9043118" y="4786589"/>
            <a:ext cx="901372" cy="170484"/>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ElecLink</a:t>
            </a:r>
            <a:r>
              <a:rPr lang="en-GB" sz="800" kern="1200" baseline="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 </a:t>
            </a: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50" name="TextBox 3">
            <a:extLst>
              <a:ext uri="{FF2B5EF4-FFF2-40B4-BE49-F238E27FC236}">
                <a16:creationId xmlns:a16="http://schemas.microsoft.com/office/drawing/2014/main" id="{0DCBB02E-2073-4822-8BF1-104B2534B639}"/>
              </a:ext>
            </a:extLst>
          </xdr:cNvPr>
          <xdr:cNvSpPr txBox="1"/>
        </xdr:nvSpPr>
        <xdr:spPr bwMode="auto">
          <a:xfrm>
            <a:off x="8446478" y="5232866"/>
            <a:ext cx="595497" cy="201242"/>
          </a:xfrm>
          <a:prstGeom prst="rect">
            <a:avLst/>
          </a:prstGeom>
          <a:noFill/>
        </xdr:spPr>
        <xdr:txBody>
          <a:bodyPr wrap="square" lIns="0" tIns="0" rIns="0" bIns="0" rtlCol="0" anchor="ctr">
            <a:noAutofit/>
          </a:bodyPr>
          <a:lstStyle>
            <a:defPPr>
              <a:defRPr kern="0"/>
            </a:def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IFA2</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19049</xdr:colOff>
      <xdr:row>3</xdr:row>
      <xdr:rowOff>103187</xdr:rowOff>
    </xdr:from>
    <xdr:to>
      <xdr:col>15</xdr:col>
      <xdr:colOff>466724</xdr:colOff>
      <xdr:row>21</xdr:row>
      <xdr:rowOff>44450</xdr:rowOff>
    </xdr:to>
    <xdr:graphicFrame macro="">
      <xdr:nvGraphicFramePr>
        <xdr:cNvPr id="2" name="Chart 1">
          <a:extLst>
            <a:ext uri="{FF2B5EF4-FFF2-40B4-BE49-F238E27FC236}">
              <a16:creationId xmlns:a16="http://schemas.microsoft.com/office/drawing/2014/main" id="{BAAE1426-FE18-4E08-A42B-CB120A34F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19049</xdr:colOff>
      <xdr:row>3</xdr:row>
      <xdr:rowOff>103187</xdr:rowOff>
    </xdr:from>
    <xdr:to>
      <xdr:col>15</xdr:col>
      <xdr:colOff>466724</xdr:colOff>
      <xdr:row>21</xdr:row>
      <xdr:rowOff>44450</xdr:rowOff>
    </xdr:to>
    <xdr:graphicFrame macro="">
      <xdr:nvGraphicFramePr>
        <xdr:cNvPr id="2" name="Chart 1">
          <a:extLst>
            <a:ext uri="{FF2B5EF4-FFF2-40B4-BE49-F238E27FC236}">
              <a16:creationId xmlns:a16="http://schemas.microsoft.com/office/drawing/2014/main" id="{244C11C4-3408-4B48-BFCF-D56BA65B4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56515</xdr:colOff>
      <xdr:row>2</xdr:row>
      <xdr:rowOff>142240</xdr:rowOff>
    </xdr:from>
    <xdr:to>
      <xdr:col>10</xdr:col>
      <xdr:colOff>344170</xdr:colOff>
      <xdr:row>17</xdr:row>
      <xdr:rowOff>142240</xdr:rowOff>
    </xdr:to>
    <xdr:graphicFrame macro="">
      <xdr:nvGraphicFramePr>
        <xdr:cNvPr id="2" name="Chart 1">
          <a:extLst>
            <a:ext uri="{FF2B5EF4-FFF2-40B4-BE49-F238E27FC236}">
              <a16:creationId xmlns:a16="http://schemas.microsoft.com/office/drawing/2014/main" id="{14AB2996-95EF-4412-8837-C3F608A1D3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203200</xdr:colOff>
      <xdr:row>2</xdr:row>
      <xdr:rowOff>82551</xdr:rowOff>
    </xdr:from>
    <xdr:to>
      <xdr:col>14</xdr:col>
      <xdr:colOff>1104900</xdr:colOff>
      <xdr:row>19</xdr:row>
      <xdr:rowOff>76201</xdr:rowOff>
    </xdr:to>
    <xdr:graphicFrame macro="">
      <xdr:nvGraphicFramePr>
        <xdr:cNvPr id="3" name="Chart 2">
          <a:extLst>
            <a:ext uri="{FF2B5EF4-FFF2-40B4-BE49-F238E27FC236}">
              <a16:creationId xmlns:a16="http://schemas.microsoft.com/office/drawing/2014/main" id="{2458A156-96AE-4757-84A3-20BE389B5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164913</xdr:colOff>
      <xdr:row>4</xdr:row>
      <xdr:rowOff>148852</xdr:rowOff>
    </xdr:from>
    <xdr:to>
      <xdr:col>22</xdr:col>
      <xdr:colOff>588310</xdr:colOff>
      <xdr:row>36</xdr:row>
      <xdr:rowOff>66435</xdr:rowOff>
    </xdr:to>
    <xdr:graphicFrame macro="">
      <xdr:nvGraphicFramePr>
        <xdr:cNvPr id="2" name="Chart 1">
          <a:extLst>
            <a:ext uri="{FF2B5EF4-FFF2-40B4-BE49-F238E27FC236}">
              <a16:creationId xmlns:a16="http://schemas.microsoft.com/office/drawing/2014/main" id="{04FED1B6-8CFC-46CC-90CC-E2B91B19C9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238124</xdr:colOff>
      <xdr:row>5</xdr:row>
      <xdr:rowOff>99331</xdr:rowOff>
    </xdr:from>
    <xdr:to>
      <xdr:col>29</xdr:col>
      <xdr:colOff>596899</xdr:colOff>
      <xdr:row>36</xdr:row>
      <xdr:rowOff>127906</xdr:rowOff>
    </xdr:to>
    <xdr:graphicFrame macro="">
      <xdr:nvGraphicFramePr>
        <xdr:cNvPr id="3" name="Chart 2">
          <a:extLst>
            <a:ext uri="{FF2B5EF4-FFF2-40B4-BE49-F238E27FC236}">
              <a16:creationId xmlns:a16="http://schemas.microsoft.com/office/drawing/2014/main" id="{BFFE6EB8-F337-4028-BD0B-54C82A28F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435429</xdr:colOff>
      <xdr:row>56</xdr:row>
      <xdr:rowOff>163286</xdr:rowOff>
    </xdr:from>
    <xdr:to>
      <xdr:col>29</xdr:col>
      <xdr:colOff>175533</xdr:colOff>
      <xdr:row>88</xdr:row>
      <xdr:rowOff>14969</xdr:rowOff>
    </xdr:to>
    <xdr:graphicFrame macro="">
      <xdr:nvGraphicFramePr>
        <xdr:cNvPr id="4" name="Chart 3">
          <a:extLst>
            <a:ext uri="{FF2B5EF4-FFF2-40B4-BE49-F238E27FC236}">
              <a16:creationId xmlns:a16="http://schemas.microsoft.com/office/drawing/2014/main" id="{8C4C8342-10E3-4E3A-9B37-C4E9333A0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54429</xdr:colOff>
      <xdr:row>4</xdr:row>
      <xdr:rowOff>132897</xdr:rowOff>
    </xdr:from>
    <xdr:to>
      <xdr:col>27</xdr:col>
      <xdr:colOff>219694</xdr:colOff>
      <xdr:row>28</xdr:row>
      <xdr:rowOff>61070</xdr:rowOff>
    </xdr:to>
    <xdr:graphicFrame macro="">
      <xdr:nvGraphicFramePr>
        <xdr:cNvPr id="5" name="Chart 1">
          <a:extLst>
            <a:ext uri="{FF2B5EF4-FFF2-40B4-BE49-F238E27FC236}">
              <a16:creationId xmlns:a16="http://schemas.microsoft.com/office/drawing/2014/main" id="{944AFED4-4E76-4820-8132-273E1925A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552450</xdr:colOff>
      <xdr:row>2</xdr:row>
      <xdr:rowOff>28576</xdr:rowOff>
    </xdr:from>
    <xdr:to>
      <xdr:col>10</xdr:col>
      <xdr:colOff>59915</xdr:colOff>
      <xdr:row>30</xdr:row>
      <xdr:rowOff>82551</xdr:rowOff>
    </xdr:to>
    <xdr:sp macro="" textlink="">
      <xdr:nvSpPr>
        <xdr:cNvPr id="2" name="TextBox 2">
          <a:extLst>
            <a:ext uri="{FF2B5EF4-FFF2-40B4-BE49-F238E27FC236}">
              <a16:creationId xmlns:a16="http://schemas.microsoft.com/office/drawing/2014/main" id="{F05DE961-CB83-4B70-9A80-55C09EA537EB}"/>
            </a:ext>
          </a:extLst>
        </xdr:cNvPr>
        <xdr:cNvSpPr txBox="1"/>
      </xdr:nvSpPr>
      <xdr:spPr>
        <a:xfrm>
          <a:off x="552450" y="352426"/>
          <a:ext cx="5603465" cy="4587875"/>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300"/>
            </a:spcAft>
          </a:pPr>
          <a:r>
            <a:rPr lang="en-US" sz="1400" b="1">
              <a:solidFill>
                <a:schemeClr val="accent1"/>
              </a:solidFill>
              <a:cs typeface="Arial"/>
            </a:rPr>
            <a:t>Assumptions</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All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demand figures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shown in our operational view are </a:t>
          </a:r>
          <a:r>
            <a:rPr kumimoji="0" lang="en-US" sz="1000" b="0" i="0" u="none" strike="noStrike" kern="0" cap="none" spc="0" normalizeH="0" baseline="0" noProof="0">
              <a:ln>
                <a:noFill/>
              </a:ln>
              <a:solidFill>
                <a:srgbClr val="6A2C91"/>
              </a:solidFill>
              <a:effectLst/>
              <a:uLnTx/>
              <a:uFillTx/>
              <a:latin typeface="+mn-lt"/>
              <a:ea typeface="+mn-ea"/>
              <a:cs typeface="Arial"/>
            </a:rPr>
            <a:t>normalised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transmission system demands unless otherwise stated – based on national demand plus a station load of 500 MW. We have </a:t>
          </a:r>
          <a:r>
            <a:rPr kumimoji="0" lang="en-US" sz="1000" b="0" i="0" u="none" strike="noStrike" kern="1200" cap="none" spc="0" normalizeH="0" baseline="0" noProof="0">
              <a:ln>
                <a:noFill/>
              </a:ln>
              <a:solidFill>
                <a:srgbClr val="454545"/>
              </a:solidFill>
              <a:effectLst/>
              <a:uLnTx/>
              <a:uFillTx/>
              <a:latin typeface="+mn-lt"/>
              <a:ea typeface="+mn-ea"/>
              <a:cs typeface="Arial"/>
            </a:rPr>
            <a:t>assumed 1000 MW of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export to Ireland during peak demand periods. The IFA, IFA2, Nemo link, NSL, Britned, Eleclink and Viking link interconnectors are treated as generation.  Underlying demand where quoted is corrected for the impact of the weather and where appropriate day of the week.</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We have assumed a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real time reserve </a:t>
          </a:r>
          <a:r>
            <a:rPr kumimoji="0" lang="en-US" sz="1000" b="0" i="0" u="none" strike="noStrike" kern="1200" cap="none" spc="0" normalizeH="0" baseline="0" noProof="0">
              <a:ln>
                <a:noFill/>
              </a:ln>
              <a:solidFill>
                <a:srgbClr val="454545"/>
              </a:solidFill>
              <a:effectLst/>
              <a:uLnTx/>
              <a:uFillTx/>
              <a:latin typeface="+mn-lt"/>
              <a:ea typeface="+mn-ea"/>
              <a:cs typeface="Arial"/>
            </a:rPr>
            <a:t>requirement of 900 MW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for each day of our analysis (shown in figure 8)</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chemeClr val="tx1"/>
              </a:solidFill>
              <a:effectLst/>
              <a:uLnTx/>
              <a:uFillTx/>
              <a:latin typeface="+mn-lt"/>
              <a:ea typeface="+mn-ea"/>
              <a:cs typeface="Arial"/>
            </a:rPr>
            <a:t>Underlying demand </a:t>
          </a:r>
          <a:r>
            <a:rPr kumimoji="0" lang="en-US" sz="1000" b="0" i="0" u="none" strike="noStrike" kern="0" cap="none" spc="0" normalizeH="0" baseline="0" noProof="0">
              <a:ln>
                <a:noFill/>
              </a:ln>
              <a:solidFill>
                <a:srgbClr val="454545"/>
              </a:solidFill>
              <a:effectLst/>
              <a:uLnTx/>
              <a:uFillTx/>
              <a:latin typeface="+mn-lt"/>
              <a:ea typeface="+mn-ea"/>
              <a:cs typeface="Arial"/>
            </a:rPr>
            <a:t>is corrected for the impact of weather and day of week. We</a:t>
          </a:r>
          <a:r>
            <a:rPr kumimoji="0" lang="en-US" sz="1000" b="1" i="0" u="none" strike="noStrike" kern="0" cap="none" spc="0" normalizeH="0" baseline="0" noProof="0">
              <a:ln>
                <a:noFill/>
              </a:ln>
              <a:solidFill>
                <a:srgbClr val="454545"/>
              </a:solidFill>
              <a:effectLst/>
              <a:uLnTx/>
              <a:uFillTx/>
              <a:latin typeface="+mn-lt"/>
              <a:ea typeface="+mn-ea"/>
              <a:cs typeface="Arial"/>
            </a:rPr>
            <a:t> </a:t>
          </a:r>
          <a:r>
            <a:rPr kumimoji="0" lang="en-US" sz="1000" b="0" i="0" u="none" strike="noStrike" kern="0" cap="none" spc="0" normalizeH="0" baseline="0" noProof="0">
              <a:ln>
                <a:noFill/>
              </a:ln>
              <a:solidFill>
                <a:srgbClr val="454545"/>
              </a:solidFill>
              <a:effectLst/>
              <a:uLnTx/>
              <a:uFillTx/>
              <a:latin typeface="+mn-lt"/>
              <a:ea typeface="+mn-ea"/>
              <a:cs typeface="Arial"/>
            </a:rPr>
            <a:t>forecast demand normalised demand using long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term trends to estimate underlying demand with a 30 - year average. This has been done with weekly resolution.</a:t>
          </a: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For the NRAPM risks load factors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are used to determine how much inflexible generation is likely to be available at different times, for example during periods of low demand. We are assuming we can trade all ICs to zero if required in an NRAPM senario except NSL at 1.4GW. Wind is considered at a credible high senario at a 70th percentile.</a:t>
          </a:r>
          <a:endParaRPr kumimoji="0" lang="en-US" sz="1000" b="0" i="0" u="none" strike="noStrike" kern="0" cap="none" spc="0" normalizeH="0" baseline="0" noProof="0">
            <a:ln>
              <a:noFill/>
            </a:ln>
            <a:solidFill>
              <a:srgbClr val="FF0000"/>
            </a:solidFill>
            <a:effectLst/>
            <a:uLnTx/>
            <a:uFillTx/>
            <a:latin typeface="+mn-lt"/>
            <a:ea typeface="+mn-ea"/>
            <a:cs typeface="Arial"/>
          </a:endParaRPr>
        </a:p>
        <a:p>
          <a:pPr marL="0" marR="0" lvl="0" indent="0" defTabSz="914400" eaLnBrk="1" fontAlgn="auto" latinLnBrk="0" hangingPunct="1">
            <a:lnSpc>
              <a:spcPct val="100000"/>
            </a:lnSpc>
            <a:spcBef>
              <a:spcPts val="0"/>
            </a:spcBef>
            <a:spcAft>
              <a:spcPts val="4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Surplus Assumed Availability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over the summer is calculated using historic summer breakdown rates. These are taken from a units output against capacity, for demand peaks higher than the 80</a:t>
          </a:r>
          <a:r>
            <a:rPr kumimoji="0" lang="en-US" sz="1000" b="0" i="0" u="none" strike="noStrike" kern="0" cap="none" spc="0" normalizeH="0" baseline="30000" noProof="0">
              <a:ln>
                <a:noFill/>
              </a:ln>
              <a:solidFill>
                <a:sysClr val="windowText" lastClr="000000"/>
              </a:solidFill>
              <a:effectLst/>
              <a:uLnTx/>
              <a:uFillTx/>
              <a:latin typeface="+mn-lt"/>
              <a:ea typeface="+mn-ea"/>
              <a:cs typeface="Arial"/>
            </a:rPr>
            <a:t>th</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percentile, for the last 3 years. This excludes planned outages notified to the ESO. For wind, the average wind level as a load factor for each week is used based on the the last 30 years of wind data.</a:t>
          </a:r>
        </a:p>
      </xdr:txBody>
    </xdr:sp>
    <xdr:clientData/>
  </xdr:twoCellAnchor>
  <xdr:twoCellAnchor>
    <xdr:from>
      <xdr:col>11</xdr:col>
      <xdr:colOff>0</xdr:colOff>
      <xdr:row>2</xdr:row>
      <xdr:rowOff>44450</xdr:rowOff>
    </xdr:from>
    <xdr:to>
      <xdr:col>20</xdr:col>
      <xdr:colOff>117065</xdr:colOff>
      <xdr:row>23</xdr:row>
      <xdr:rowOff>152616</xdr:rowOff>
    </xdr:to>
    <xdr:sp macro="" textlink="">
      <xdr:nvSpPr>
        <xdr:cNvPr id="3" name="TextBox 10">
          <a:extLst>
            <a:ext uri="{FF2B5EF4-FFF2-40B4-BE49-F238E27FC236}">
              <a16:creationId xmlns:a16="http://schemas.microsoft.com/office/drawing/2014/main" id="{65D29D3E-FF5C-40F0-A779-319A59DD5CE5}"/>
            </a:ext>
          </a:extLst>
        </xdr:cNvPr>
        <xdr:cNvSpPr txBox="1"/>
      </xdr:nvSpPr>
      <xdr:spPr>
        <a:xfrm>
          <a:off x="6705600" y="368300"/>
          <a:ext cx="5603465" cy="3508591"/>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Electricity interconnector scenarios </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referred to in the document are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No continental imports scenario: 1000 MW export to Ireland, no imports from Britned, IFA, IFA2, NSL, Nemo link, Eleclink and Viking link.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Full continental imports scenario: 1000 MW export to Ireland, full imports from Britned, IFA, IFA2, NSL, Nemo link, Eleclink and Viking link.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High continental exports scenario: 1000 MW export to Ireland, full exports from Britned, IFA, IFA2, Nemo link, Eleclink and Viking link, full import from NSL. </a:t>
          </a:r>
        </a:p>
        <a:p>
          <a:pPr marL="0" marR="0" lvl="0" indent="0" defTabSz="914400" eaLnBrk="1" fontAlgn="auto" latinLnBrk="0" hangingPunct="1">
            <a:lnSpc>
              <a:spcPct val="100000"/>
            </a:lnSpc>
            <a:spcBef>
              <a:spcPts val="600"/>
            </a:spcBef>
            <a:spcAft>
              <a:spcPts val="300"/>
            </a:spcAft>
            <a:buClrTx/>
            <a:buSzTx/>
            <a:buFontTx/>
            <a:buNone/>
            <a:tabLst/>
            <a:defRPr/>
          </a:pPr>
          <a:r>
            <a:rPr kumimoji="0" lang="en-US" sz="1400" b="1" i="0" u="none" strike="noStrike" kern="0" cap="none" spc="0" normalizeH="0" baseline="0" noProof="0">
              <a:ln>
                <a:noFill/>
              </a:ln>
              <a:solidFill>
                <a:srgbClr val="F26522"/>
              </a:solidFill>
              <a:effectLst/>
              <a:uLnTx/>
              <a:uFillTx/>
              <a:latin typeface="+mn-lt"/>
              <a:ea typeface="+mn-ea"/>
              <a:cs typeface="Arial"/>
            </a:rPr>
            <a:t>Further data</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Arial"/>
            </a:rPr>
            <a:t>Electricity</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Much of our electricity data is based on availability data provided to us by generators known as Operational Code (OC2) data. You can access the latest OC2 data, published each Friday at our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BM reports website. </a:t>
          </a:r>
          <a:r>
            <a:rPr kumimoji="0" lang="en-GB" sz="1000" b="0" i="1" u="none" strike="noStrike" kern="0" cap="none" spc="0" normalizeH="0" baseline="0" noProof="0">
              <a:ln>
                <a:noFill/>
              </a:ln>
              <a:solidFill>
                <a:sysClr val="windowText" lastClr="000000"/>
              </a:solidFill>
              <a:effectLst/>
              <a:uLnTx/>
              <a:uFillTx/>
              <a:latin typeface="+mn-lt"/>
              <a:ea typeface="+mn-ea"/>
              <a:cs typeface="+mn-cs"/>
            </a:rPr>
            <a:t> Note data on the BM reports website does not include interconnector imports / exports and is largely unadjusted (i.e. does not include derating or breakdowns – with the exception of wind where this is accounted for via the assumed load factor).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Arial"/>
            </a:rPr>
            <a:t>Demands published in Summer Outlook 2024 are based on data as at 21st March 2024. Demand forecasts are also regularly updated throughout the year and can be accessed at the </a:t>
          </a:r>
          <a:r>
            <a:rPr kumimoji="0" lang="en-US" sz="1000" b="1" i="0" u="none" strike="noStrike" kern="0" cap="none" spc="0" normalizeH="0" baseline="0" noProof="0">
              <a:ln>
                <a:noFill/>
              </a:ln>
              <a:solidFill>
                <a:sysClr val="windowText" lastClr="000000"/>
              </a:solidFill>
              <a:effectLst/>
              <a:uLnTx/>
              <a:uFillTx/>
              <a:latin typeface="+mn-lt"/>
              <a:ea typeface="+mn-ea"/>
              <a:cs typeface="Arial"/>
            </a:rPr>
            <a:t>BM reports website</a:t>
          </a:r>
          <a:r>
            <a:rPr kumimoji="0" lang="en-US" sz="1000" b="0" i="0" u="none" strike="noStrike" kern="0" cap="none" spc="0" normalizeH="0" baseline="0" noProof="0">
              <a:ln>
                <a:noFill/>
              </a:ln>
              <a:solidFill>
                <a:sysClr val="windowText" lastClr="000000"/>
              </a:solidFill>
              <a:effectLst/>
              <a:uLnTx/>
              <a:uFillTx/>
              <a:latin typeface="+mn-lt"/>
              <a:ea typeface="+mn-ea"/>
              <a:cs typeface="Arial"/>
            </a:rPr>
            <a:t>. The System Operator Notification Reporting system (SONAR) provides real time operational information such as changes to generation operational parameters or instructions issued by the control room. These can be viewed at the SONAR website.</a:t>
          </a:r>
        </a:p>
        <a:p>
          <a:pPr>
            <a:spcAft>
              <a:spcPts val="600"/>
            </a:spcAft>
          </a:pPr>
          <a:endParaRPr lang="en-US" sz="1000">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0</xdr:col>
      <xdr:colOff>539751</xdr:colOff>
      <xdr:row>2</xdr:row>
      <xdr:rowOff>82550</xdr:rowOff>
    </xdr:from>
    <xdr:ext cx="7947024" cy="3012363"/>
    <xdr:sp macro="" textlink="">
      <xdr:nvSpPr>
        <xdr:cNvPr id="2" name="TextBox 1">
          <a:extLst>
            <a:ext uri="{FF2B5EF4-FFF2-40B4-BE49-F238E27FC236}">
              <a16:creationId xmlns:a16="http://schemas.microsoft.com/office/drawing/2014/main" id="{2D68141B-B571-4240-B783-71D90E88E1B9}"/>
            </a:ext>
          </a:extLst>
        </xdr:cNvPr>
        <xdr:cNvSpPr txBox="1"/>
      </xdr:nvSpPr>
      <xdr:spPr>
        <a:xfrm>
          <a:off x="539751" y="406400"/>
          <a:ext cx="7947024" cy="30123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hangingPunct="1"/>
          <a:r>
            <a:rPr lang="en-GB" sz="1100" b="0">
              <a:solidFill>
                <a:schemeClr val="tx1"/>
              </a:solidFill>
              <a:effectLst/>
              <a:latin typeface="+mn-lt"/>
              <a:ea typeface="+mn-ea"/>
              <a:cs typeface="+mn-cs"/>
            </a:rPr>
            <a:t>Pursuant to its electricity transmission licence, National Grid Electricity System Operator Limited is the system operator of the national electricity transmission system. For the purpose of this outlook document, the terms “we”, “our”, “us” etc. are used to refer to the licensed entity, National Grid Electricity System Operator Limited. </a:t>
          </a:r>
        </a:p>
        <a:p>
          <a:pPr eaLnBrk="1" hangingPunct="1"/>
          <a:endParaRPr lang="en-GB">
            <a:effectLst/>
          </a:endParaRPr>
        </a:p>
        <a:p>
          <a:pPr eaLnBrk="1" hangingPunct="1"/>
          <a:r>
            <a:rPr lang="en-GB" sz="1100" b="0">
              <a:solidFill>
                <a:schemeClr val="tx1"/>
              </a:solidFill>
              <a:effectLst/>
              <a:latin typeface="+mn-lt"/>
              <a:ea typeface="+mn-ea"/>
              <a:cs typeface="+mn-cs"/>
            </a:rPr>
            <a:t>National Grid Electricity System Operator Limited has prepared this outlook document pursuant to its electricity transmission licence in good faith, and has endeavoured to prepare this outlook document in a manner which is, as far as reasonably possible, objective, using information collected and compiled from users of the electricity transmission system together with its own forecasts of the future development of those systems. </a:t>
          </a:r>
        </a:p>
        <a:p>
          <a:pPr eaLnBrk="1" hangingPunct="1"/>
          <a:endParaRPr lang="en-GB">
            <a:effectLst/>
          </a:endParaRPr>
        </a:p>
        <a:p>
          <a:pPr eaLnBrk="1" hangingPunct="1"/>
          <a:r>
            <a:rPr lang="en-GB" sz="1100" b="0">
              <a:solidFill>
                <a:schemeClr val="tx1"/>
              </a:solidFill>
              <a:effectLst/>
              <a:latin typeface="+mn-lt"/>
              <a:ea typeface="+mn-ea"/>
              <a:cs typeface="+mn-cs"/>
            </a:rPr>
            <a:t>While National Grid Electricity System Operator Limited has not sought to mislead any person as to the contents of this outlook document and whilst such content represent its best view as at the time of publication, readers of this document should not place any reliance on the contents of this outlook document. </a:t>
          </a:r>
        </a:p>
        <a:p>
          <a:pPr eaLnBrk="1" hangingPunct="1"/>
          <a:endParaRPr lang="en-GB">
            <a:effectLst/>
          </a:endParaRPr>
        </a:p>
        <a:p>
          <a:pPr eaLnBrk="1" hangingPunct="1"/>
          <a:r>
            <a:rPr lang="en-GB" sz="1100" b="0">
              <a:solidFill>
                <a:schemeClr val="tx1"/>
              </a:solidFill>
              <a:effectLst/>
              <a:latin typeface="+mn-lt"/>
              <a:ea typeface="+mn-ea"/>
              <a:cs typeface="+mn-cs"/>
            </a:rPr>
            <a:t>The contents of this outlook document must be considered as illustrative only and no warranty can be or is made as to the accuracy and completeness of such contents, nor shall anything within this outlook document constitute an offer capable of acceptance or form the basis of any contract. Other than in the event of fraudulent misstatement or fraudulent misrepresentation, National Grid Electricity System Operator Limited does not accept any responsibility for any use which is made of the information contained within this outlook document.</a:t>
          </a:r>
          <a:endParaRPr lang="en-GB">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34925</xdr:colOff>
      <xdr:row>3</xdr:row>
      <xdr:rowOff>171450</xdr:rowOff>
    </xdr:from>
    <xdr:to>
      <xdr:col>14</xdr:col>
      <xdr:colOff>104775</xdr:colOff>
      <xdr:row>20</xdr:row>
      <xdr:rowOff>142875</xdr:rowOff>
    </xdr:to>
    <xdr:graphicFrame macro="">
      <xdr:nvGraphicFramePr>
        <xdr:cNvPr id="3" name="Chart 2">
          <a:extLst>
            <a:ext uri="{FF2B5EF4-FFF2-40B4-BE49-F238E27FC236}">
              <a16:creationId xmlns:a16="http://schemas.microsoft.com/office/drawing/2014/main" id="{D3D09C76-60CA-4DBF-A5A6-778BCF84FD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371783</xdr:colOff>
      <xdr:row>30</xdr:row>
      <xdr:rowOff>101557</xdr:rowOff>
    </xdr:from>
    <xdr:to>
      <xdr:col>53</xdr:col>
      <xdr:colOff>574109</xdr:colOff>
      <xdr:row>74</xdr:row>
      <xdr:rowOff>140109</xdr:rowOff>
    </xdr:to>
    <xdr:graphicFrame macro="">
      <xdr:nvGraphicFramePr>
        <xdr:cNvPr id="7" name="Chart 1">
          <a:extLst>
            <a:ext uri="{FF2B5EF4-FFF2-40B4-BE49-F238E27FC236}">
              <a16:creationId xmlns:a16="http://schemas.microsoft.com/office/drawing/2014/main" id="{1FEAA218-5E73-42B4-9D29-DCFFAD6E1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137085</xdr:colOff>
      <xdr:row>2</xdr:row>
      <xdr:rowOff>659135</xdr:rowOff>
    </xdr:from>
    <xdr:to>
      <xdr:col>53</xdr:col>
      <xdr:colOff>428835</xdr:colOff>
      <xdr:row>28</xdr:row>
      <xdr:rowOff>5877</xdr:rowOff>
    </xdr:to>
    <xdr:graphicFrame macro="">
      <xdr:nvGraphicFramePr>
        <xdr:cNvPr id="4" name="Chart 4">
          <a:extLst>
            <a:ext uri="{FF2B5EF4-FFF2-40B4-BE49-F238E27FC236}">
              <a16:creationId xmlns:a16="http://schemas.microsoft.com/office/drawing/2014/main" id="{2370AFB0-6B6D-4DB5-845C-90DD773260EF}"/>
            </a:ext>
            <a:ext uri="{147F2762-F138-4A5C-976F-8EAC2B608ADB}">
              <a16:predDERef xmlns:a16="http://schemas.microsoft.com/office/drawing/2014/main" pred="{1FEAA218-5E73-42B4-9D29-DCFFAD6E1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13607</xdr:colOff>
      <xdr:row>3</xdr:row>
      <xdr:rowOff>37646</xdr:rowOff>
    </xdr:from>
    <xdr:to>
      <xdr:col>23</xdr:col>
      <xdr:colOff>211366</xdr:colOff>
      <xdr:row>44</xdr:row>
      <xdr:rowOff>10884</xdr:rowOff>
    </xdr:to>
    <xdr:graphicFrame macro="">
      <xdr:nvGraphicFramePr>
        <xdr:cNvPr id="3" name="Chart 5">
          <a:extLst>
            <a:ext uri="{FF2B5EF4-FFF2-40B4-BE49-F238E27FC236}">
              <a16:creationId xmlns:a16="http://schemas.microsoft.com/office/drawing/2014/main" id="{1C8236FF-08DC-4C4A-95BA-45D0AA7C5604}"/>
            </a:ext>
            <a:ext uri="{147F2762-F138-4A5C-976F-8EAC2B608ADB}">
              <a16:predDERef xmlns:a16="http://schemas.microsoft.com/office/drawing/2014/main" pred="{2370AFB0-6B6D-4DB5-845C-90DD7732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2</xdr:row>
      <xdr:rowOff>297543</xdr:rowOff>
    </xdr:to>
    <xdr:sp macro="" textlink="">
      <xdr:nvSpPr>
        <xdr:cNvPr id="7169" name="AutoShape 1" descr="data:image/jpg;base64,%20/9j/4AAQSkZJRgABAQEAYABgAAD/2wBDAAUDBAQEAwUEBAQFBQUGBwwIBwcHBw8LCwkMEQ8SEhEPERETFhwXExQaFRERGCEYGh0dHx8fExciJCIeJBweHx7/2wBDAQUFBQcGBw4ICA4eFBEUHh4eHh4eHh4eHh4eHh4eHh4eHh4eHh4eHh4eHh4eHh4eHh4eHh4eHh4eHh4eHh4eHh7/wAARCACnAP0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66RNPtdJS6uY7aKKOEO7sgAUAck1JZ/2ZeW6XFtHbyROSFYRjkgkHt6g1JbrG+mRJMqNGYV3hwCpGO+ab5cMT20dukaRh2wqAAA4OenvmgCX7Ja/8+sP/AH7FH2S1/wCfWH/v2KmooAh+yWv/AD6w/wDfsUfZLX/n1h/79ipqD0NAEP2W0/59oP8AvgUfZbT/AJ9oP++BUK9BwO3b/wCtQB04Hbt9PagCb7Laf8+0H/fAo+y2n/PtB/3wKhUcDgdu309qMcdB+X/1qAJvstp/z7Qf98Cj7Laf8+0H/fAqEjg8D8vr7UEdeB37fX2oAm+y2n/PtB/3wKPstp/z7Qf98CoSOTwPy+vtQBz0H5f/AFqAJvstp/z7Qf8AfAo+y2n/AD7Qf98CoQOnA7dvp7UKOnA7dvp7UATfZbT/AJ9oP++BR9ltP+faD/vgVDjjoPy/+tQRweB+X19qAJvstp/z7Qf98Cj7Laf8+0H/AHwKhI68Dv2+vtQRyeB+X19qAJvstp/z7Qf98Cj7Laf8+0H/AHwKhx7D8v8A61AHTgdu309qAJvstp/z7Qf98Cj7Ja/8+sP/AH7FQp95PqO30q5QBD9ktf8An1h/79ij7Ja/8+sP/fsVNRQBD9ktf+fWH/v2KPslr/z6w/8AfsVNRQBD9ktf+fWH/v2KPslr/wA+sP8A37FTUUAQ/ZLX/n1h/wC/YrH8SW1sv2fbbwj73RB7VvVjeJf+Xf8A4F/SgC6LW3vdGW0uohLBLAEkQ9GBHIptvZ2tgtra2cKwwrI7BB0BYMT+pJp3kG60Vbdbia3MkAXzYSA6ZXqpIODTLS1azjtLdrma5Ikc+ZK2WOdxxn2zgewFAF+iiigAoPQ0UHoaAKSngcjtQD05HbuPahDwOf1/+vSqenPp3+nvQAgPA5Hbv9KM8dRQD059O/096M8df1/+vQAE9eR/nNDHryO/ce/vQTwefXv9felY9efXv9fegAJ5PI/zn3oz7ignk8/r9fejPv8Ar/8AXoART05Hbv8ASgHgcjt3+lKp6c+nf6e9ID059O/096ADIx1FBPB5Hf8ArRnjr29f/r0E8Hn17/X3oAGPXkd+49/egnk8j/OaVj159e/196CeTz+v196AEzz1FCnpyO3f6Uueevf1/wDr0KenPp3+nvQAIfmT6j+lXKpofmTnuO/096uUAFFFFABRRRQAUUUUAFY3iX/l3/4F/StmsbxL/wAu/wDwL+lAFwrdSaIEspo4bkwARSOm5VbbwSO9NtVu0jtFvpI5LjzH3MnTGGx2HbFOMlxFogktLcXFwsAMcRcLvbbwMngUlvLPMtpJc25t5S7hoyQcYDAdPUc/jQBeooooAKD0NFB6GgCkucL1/P6UDPHXt/ShRwOD+X09qAOnB7dvp7UAAzgde39KOcd/zP8AjQB04Pbt9PajHHQ/l/8AWoADnnr3/rQc89e/9aCOvB79vr7UMOvHr2+vtQApzk9e/f60c57/AJn/ABoI5PB6nt9fajHPQ/l/9agBBnjr2/pQM4HXt/SgDpwe3b6e1AHTg9u309qADnHf8z/jQc89e/8AWjHHQ/l/9agjrwe/b6+1AAc89e/9aU5yevfv9aRh149e319qUjk8Hqe319qADnPf8z/jSDPHXt/Slxz0P5f/AFqQDpwe3b6e1ACp95OvUf0q5VNPvJx3Hb6e1XKACiiigAooooAKKKw/EniOHR54bVLd7u7mBKQR/eb6AA1E5xguaT0E3Y3KxvEv/Lv/AMC/pT9MbXLm5jur1ILO28s5tR88m49CW6fgKZ4l/wCXf/gX9KcZcyvYaZd882ujLcCGacxwBvLiXc74HQDuaisrw30Vpcm2nttzv+7mXa4wCORUyXENpo6XVw2yKKAO7YJwAOTgc1FaX9nqUdpeWM6zwPI4V16EgMD+oNUBoUVntqh3lI9N1CQg4yIdoP4sRVjT7pLy2EyK6fMVZH+8rA4INSppuyFcsUHoaKD0NUMor0HH6fT2oA6cenb6e1IuMDp+lKvbp29PagAUcDj07fT2oxx0/T/61AxgdO3p7UcY7fpQAEdePXt9fahh149e319qDjB6d/T3obv07+nvQApHJ4/T6+1GOen6f/WpDjnp39PejjPbr7UAAHTj07fT2oUcDj07fT2oXt07entSDt07entQAuOOn6f/AFqCOvHr2+vtScY7dPalOMHp39PegAYdePXt9falI5PHr2+vtSN36d/T3oOMnp39PegBcc9P0/8ArUgHTj07fT2o4z26+1C446dvT2oAWMfOnHcdvp7VdqlH99OnUf0q7QAUUUUAFFFVNRv4bIKGV5JXzsjQZZsdT7Aep4pNpK7Ak1G7hsbKW7nbEcS7j7+1Y3hbTJhcT67qS/8AEwvPuqf+WEXZB79CfwHaq+hz3niS5N/dxJHpcMmbVAc+ew/jJ7qD09ev16isY2qtT6Lb/P8AyJWuoVjeJf8Al3/4F/StmsbxN/y7/wDAv6VuUVtP1uObW5dAnsSsEGnxXDXLuPLbdwUwfTrnpWuPJ3Wv2fy/L3tjy8behz0981yFrDHcfEmfTrm2tZLa58OxuzeXtlP7zaV3A8rgA/l6V1VnYWmmRWlnYwiGBJHKoCSASGJ6+5NAGhWba/6Lrlxb9I7pBOn+8MK4/wDQTVWS88TxysBodjNHk7Sl+QSO3BSqdxrSTSp9ptpLDU7F/Ne2kIJeI8MyMOHXBzx0xziuedWOn+TJbOooPQ0AggEHIPSg9DXQUUFPTn9f/r0qnpz6d/p70KenP6//AF6FPTn07/T3oAAeBz6d/p70A8df1/8Ar0A8Dk9u/wBPegHjr+v/ANegAJ4PPr3+vvQx68+vf6+9BPB5Pfv9fehj159e/wDve9AAT15/X6+9Geevf1/+vSk9eT+f196M89e/r/8AXoART059O/096AenPp3+nvQp6c+nf6e9APTn07/T3oAAeOv6/wD16CeDz69/r70A8de3r/8AXoJ4PJ79/r70ADHrz69/r70pPJ5/X6+9Ix68+vf/AHvelJ5PPr3+vvQAmeevf1/+vQp6c+nf6e9Lnnr39f8A69Cnpye3f6e9ABGfnTnuO/096u1SjPzpz3Hf6e9XaACiiigCK7uIrW2kuJm2xoMk1yAhuPEOrT2khZIBgag6novVbVT693I9cVY8U311ea3BomlqWuVXzGcrlICeBI3+6MkDuxHpXQ6Pp9vpenxWVqDsQcsxyzseSzHuSckmuWX76fL9lE7ssxRpFGscaKiIAqqowAB0Ap1FFdRQVjeJv+Xf/gX9K2axvEv/AC7/APAv6UAYEOmX1749ubg2ktraP4fitEv0JDl/MLEL2GA31yD7Z6uG3FqLWESSSYdzuc5JyGP9aDHcS6KI7WbyJ2gAjkwDsbHBwetR2UV5DDZx6hdLdXAd98qx7A2QxHHbjAoA0aoa5pFjrFp9nvYidpzHIpw8beqntV+ilKKkrNaAc54S1dpEfS75THcWsz2yuekuz+uMHHoc10Z6GuZktYV8X3ljOp8jU7dbmMg4KzRfKxB7HaUP4Vp7NatlwsltfIB/HmN/zGQf0rCjKUVaWttCUSrnA60q5469vX2qvp9wt3axzqjLuyCpHKkHBHT1FTqOnHp2+ntW6d1dFCjOB17evtSDOO/60AcD5fTt9PagDjp+n/1qYCnOD17+vvQ2eevf1/2qQjg/L69vr7UMOvHr2+vtQApzz1/X3o5z36+9BHX5f0+vtSY56d/T/wCtQAq5469vX2pBnjr29fahR049O309qAOnHp2+ntQADOO/60pzg9e/r70gHHTt6f8A1qCOD8vr2+vtQArZ569/X/aoOcnr39fekYdePXt9falI5Py+vb6+1ABznv196Fzx17evtSY56d/T/wCtQo6fL6dvp7UALHnenXqP6VdqlGPnTjuO309qsXVxDa27zzuEjQZJNDdgJSQOpxXO+KtauIHfTdLZBdiLzJ5mG5bZOgOO7seFX8elVdcuJJFia4tRcXt0Smnaex4X1kkx0wOSew46mr+keGbWyhh82aaecFZJ3LkLNIOhK+3b6CuWc51Lxh9/9f1YltvYt+HNO/s7S445GMly43zyMcs7nrk960qKK6IxUUoooKKKKoArG8Tf8u//AAL+lbNY3iX/AJd/+Bf0oAuFrlNFDWcayXAgBiRjgM2OAaZZveSRWjahDHDceY+5I2yoGGxj8MU9rg2miC5WGScxQBhHGMs+B0A9aZaXRvUtbhra4tiZHHlzptcY3DJHvjI9jQBoUUUUAYHjP/RYrDWl4On3SvIf+mT/ACP+jZ/4DW+fumq+pWkd/p1xYzcxzxNG30IxWHa3PiTS7OK3vdIj1JIowhns5xvYAYyUfHP0JrBv2c27aP8AMWzJrP8A0fVp7c4CTgTxcd+A46fQ/jWgo6cDt2+ntWE2pWl9Zx6laFvNsZczQuu2SMHh1Zeo45/CtxSuA2Rg45yPaqpyTulsCFA4HA7dvp7UAcdB+X/1qBjA6dv6UDGO36VqMCODwO/b6+1DDrx69vr7UHGD07+nvQ2Oenf096AAj2H5fX2oxz0H5f8A1qDjJ6fp70cZ7dfagAUdOB27fT2oA6cDt2+ntQuOOnb+lAxx07f0oAQD2H5f/WpSODwO/b6+1IMY7fpSnGD07+nvQAMOvHr2+vtQRyeB37fX2obHPTv6e9Bxk9P096ADHPQfl/8AWoUdOB27fT2o4z26+1C446dv6UALGPnTjuO309qxtY1SPzVvGia5jjl8mxtk63Vx6j2XnnoOT2qXVbpWLWiTCFFTfdT5wIY8DPP94j/GmeFrQ3lwNeuITDH5flabAwx5MH94jsz8E+gwPWuapJykoR/r+vz+ZL10Lvh/SpbV5dR1GRbjVLkDzpB92Ne0aeij9Tya16KK3hBQVkUgoooqgCiiigArG8S/8u//AAL+lbNY3iX/AJd/+Bf0oAvLcw2ejrdXD7IYoA7tgnAA5PFMt7y2vltbq0lEsLSOAwBHIDA9fcGpImgXSo2uTGIRCpcyY2gY754xSKYC1r9mMRi3tjy8bc4bPT3zQBbooooAKD0NFB6GgDm9Y0ZbyQXtnMLTUVXaJgMrIv8AckXPzL+o7VlppmtBVVtM0N8AD57yZh29RXVoTgcn8/p70Anjk9u/096xlQhJ3E4o5W2n8SadMo/scS2uRujhvBIFHHK7sMPpzXRWF5De2i3EDko3BBOCpHUHnrVhScDk9u/0965vV5JPD+o/2rGCdOuWC3iD/lk56SD69D/9eos6Kve6/IWxuX93HaQGR9zsTtRFPLsc4A5os7uO7hMkZIIJV0Y4ZG5yCM1hHXNOW++03U7TXOCLazgUyyqpz8xVejH3xgU291j98by10vWYbkDDB7J9sq88Ngn8D2oeIje99A5job27htI/MmkIBOFC8sxyeAAeahg1WxmfZ9oEcmfuS5RvyJrEtNaso5jd30GrSXZz8x0+bbGOeFGOB79TVp/E3hq4zFdX0SeqXUTR/wDoYFHt4vXmSC5srPDxiaPt/GPb3oE8IxmeMdOsg9veucbV/B7NtjWC5PGRb2jy+n90H3qWz1LwfcELHNpqP3SVRGw6dmwaarp/aX3hc3RcQHgXEWf+ug/+KqUnrz+v1965q41jwepaMNZ3DY+YW8BlIH/AAcVcsJWa2Fxot5FqNkeBGZeU69G/oacaybtdP0C5sE9fm9e/196Unk/N69/r71QM2sEE/YrVevBuWJPX2qS11CKaRoZd1vcqCWhkOD35Bzgj3FaKauO5bzz979f/AK9Z+q6gLVPKikQTld2XbCRKMZdzngD9aiv9ahit5pLVhIIhl5mJEMQ9WbPP0GTWTpGmS6y63morKLAsJEhlGHu2GMPKOyj+FPxNZVKrb5YasTfYNMtG10RKwkTRRIJD5nEmoPkfMwPSPOMDv9K7gdKpR/eQdsj+lXa0p01BeY0rBRRRWgwooooAKKKKACsbxN/y7/8AAv6Vs1jeJv8Al3/4F/SgC/FBFc6THbzoHikhCup7gjpTY7aG0+y29vHsjV2wuSeoJPX3NIbcXmiC1aR4xLAELIcMMjqPeiC3+yi0g82SXa7/ADucschjz+dAF2iiigAoPQ0UHoaAKS5wOD+X09qBnjg9u309qEHA4/T/AOtSqOny+nb6e1ACLnA4Pbt9PamXEMdxbvBPEJIpFKujLkMCOQeKeB0+X07fT2oxx939P/rUAV7Cxs9Pg8mxtIraP+7Gm3PXrxzVg554Pf1/2vagjg/L69vr7UrDr8vr2+vtSSSVkAHdk9e/r7+1Iy7+GXcM9CM/0pSOT8v6fX2o2/7P6f8A1qYCINoAUEDjgD6e1RT2tvcoFubaKZeOJIww7eoqZR0+X07fT2pAOny+nb6e1Jq4DYo1iQJFGsagcBVwP0FZeo+H7O4uGvLbzdPvsH/SbY7WPX7wxhx9RWtjj7vb0/8ArUEcH5fXt9falKEZKzQWMAave6UfJ8QwfuuQt/boTE/X76gEofzHvTb3XNKvotkOm32qHOUVLN9pPOPmZQB+ddEw68evb6+1DZyeP0+vtWbpztbm081/X5CsYNno1zezRXeu7G8tg1vYRZ8iA9iePnb3PA7Ct0ZyOD29fb2pdvP3e/p/9ahR0+X07fT2q4U1DYEgT7ycHqP6Vcqmg+ZOO47fT2q5VjCiiigAooooAKKKKACsbxN/y7/8C/pWzWN4l/5d/wDgX9KALhjuJtEEVrP9nnaACOXaG2Njg4PWmWdtew2MIvb5bi4iLM03lYDDn+Eexq1Y/wDHjB/1zX+VTEBgQQCD1BoAoWd4l5BJNa30EscZ2uyxng4Bx19CKS1vUureW4t72J4oiQ7CE8EDJ7+hq5DbwQxmKGGOND1VVAHTHT6UkVtbxRGGKCKONuqKgAPGOn0oAqW1/Fc2st1b38EkMLMsjrEcKV+8OvaljuxLaS3S3aeTGWDsYGGNvXqatR21vHC0MdvEkTZ3IqAKc9cil8mHyDB5MflEFSm0bSD1GKAM21ngubF7631CGS2jLhpBDwChIbv2INJb3VvPYSX8OowyW0ZYPIsJIBU4bvngitJLa3SBrdIIlhbOYwgCnPXjpzR9mt/s5t/s8XknOY9g2nPXjpQBmxXEMmnnUI7+JrYZzIID2OOnXtUhZRZG8+2x+QFLF/IPQe2c1e+y232c2/2eLyT1j2Db1z06daDbW5tzbmCLyT/yz2Db1z06daAKHmJ9hN79tj+z85fyD646Zz1pomhbTxfi/iNs3STyDjk49c9TWj9ltvs/2b7PF5H/ADz2Db1z06daDbW5gFubeLyQQRHsG0YORx9eaAM/zoTpy6gL+FrVwGWRYcggng8H3ppuIF01dSOoQi0YKwlMJxgkYPXitNre3aAQNBGYhjCFRtGDkcfWka2t2gFu1vEYVxiMoNoxyOKAM7z4hYRX4vozbSBSjiAnduxjgc88UlxcwW2nJqE9/HHasoYSNAehGQSOo4rSa2t2hSFreIxJjahQbVx0wO2Kw/FGqyWF1a2f/CLX2sW0is7SW8aOsRXsQxHJHSgC1PcQQ6cmoSahEtq6qyy+QSCCODwabc3lrb6fFqE2pQrazBfLk8kkNuGVxg96zT4iaW1cT+C9c8mKZY44zaox27fvhd3AByOOaaviOS6mWzuPA+uiD5QhktoygPI5G7AAGPzoA1rq4gt7WK6n1CFIZv8AVv5Jw2VLevpmn6hJHYwrNd30USO21T5BOTgnHB9Aavy21vNEsUtvFJGv3VZAQOMdPpRcW1vcRCK4t4pYx0V0DAcY6GgDN1C4g0+3S4vNQiiic/KxgJB4Ldj6A0ajc2+mxJLfalBBG5IVni4JAz6+grSnt7e4QJPBFKo6B0DAfnSz28E4UTQRShegdAcfnQBmahcwab5LXuoRQiRsJmE8kY9DUup6jDpixtf6hBbrK21C0RwT6dauz29vPt8+CKXb93egOPzouLe3uAv2iCKXb03oGx+dAFS/vksWiW6vI42lOIx5DMWPHofemalqVvprwpfahBA07BYg0R+Y5Ax19WFaEkMMjo8kSOyfdLKCV+npTZ7a3nZWnt4pWT7pdASvfjP0FAFHUtSt9NeBL7UYIDO22LdEfmOQMdfUilvtRhsbiC3utQgimnOIkMZy3IBwM+4q9NbwTOjzQxyMn3Syglfp6dB+VE1vbzOjzQRSMhyhZASp9vSgCpPeJBdxWkt9As8oykflnJGQM9fUikub2O2uorWa+hSebmNPKJJGQM9fUgfjVyW3glkSSSGN3Q5VmUEr349KJbe3lkSSWCKR4zlGZASp9j2oApXV/Fa3kNnPqECXE2PLjMZy3OPX14qv4kzi2zyfmz+laslvBJKkskMbyJ9xmUEr9D2rK8S/8u//AAL+lAE9lqliLKAef/yzX+BvT6VL/alh/wA9/wDxxv8ACiigA/tSw/57/wDjjf4Uf2pYf89//HG/woooAP7UsP8Anv8A+ON/hR/alh/z3/8AHG/woooAP7UsP+e//jjf4Uf2pYf89/8Axxv8KKKAD+1LD/nv/wCON/hSNqdg3/LwR9FYf0oooAzNVjsL64jnTWb+1eNSo8l2UEE5ORjnt+VVEsYFtoYB4q1grHD5bMW+eTkncTt684yOwoooAnjgtUuBN/wkWqPgN8juSuSBg4x2x0quthCLcRnxVrBfJzJvOSCOnT/P60UUAatzPYzaaLJdTuoMKq+dFkSce5U9cc1nLY2QBD+JdalBxw8vAIIIPCD0ooqXBN8z3CxHLYQvGyL4r1hCyqNwc5BBzkcd+lFzp8M0bRjxVq8SmMoPLcgjP8WSOtFFUA+WztJJhJ/wkGoAhFTq3OAoycDqccn3rTguLGHS4rAajcny41j845Mhx3JI60UUAU7iCwuIjFJrmqbSQTtkKng56hc9qqxafbJHOreJtVl84RrmRidmzuvHBPc+9FFJRS2At6NHZaddzXDaxeXIkjVBHLuKoFzyBjrzWr/alh/z3/8AHG/woopgH9qWH/Pf/wAcb/Cj+1LD/nv/AOON/hRRQAf2pYf89/8Axxv8KP7UsP8Anv8A+ON/hRRQAf2pYf8APf8A8cb/AAo/tSw/57/+ON/hRRQAf2pYf89//HG/wrI8R6lZN5G2f+9/C3t7UUUAf//Z">
          <a:extLst>
            <a:ext uri="{FF2B5EF4-FFF2-40B4-BE49-F238E27FC236}">
              <a16:creationId xmlns:a16="http://schemas.microsoft.com/office/drawing/2014/main" id="{C90D1AAE-A566-475D-B307-E28CBB58D05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7799457" y="1043668"/>
    <xdr:ext cx="12960000" cy="7160400"/>
    <xdr:graphicFrame macro="">
      <xdr:nvGraphicFramePr>
        <xdr:cNvPr id="5" name="Chart 4">
          <a:extLst>
            <a:ext uri="{FF2B5EF4-FFF2-40B4-BE49-F238E27FC236}">
              <a16:creationId xmlns:a16="http://schemas.microsoft.com/office/drawing/2014/main" id="{0CDF8105-3005-4614-A9FA-3D8429D29BB9}"/>
            </a:ext>
            <a:ext uri="{147F2762-F138-4A5C-976F-8EAC2B608ADB}">
              <a16:predDERef xmlns:a16="http://schemas.microsoft.com/office/drawing/2014/main" pred="{C90D1AAE-A566-475D-B307-E28CBB58D0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6</xdr:col>
      <xdr:colOff>960144</xdr:colOff>
      <xdr:row>3</xdr:row>
      <xdr:rowOff>133456</xdr:rowOff>
    </xdr:from>
    <xdr:to>
      <xdr:col>19</xdr:col>
      <xdr:colOff>159229</xdr:colOff>
      <xdr:row>50</xdr:row>
      <xdr:rowOff>54154</xdr:rowOff>
    </xdr:to>
    <xdr:graphicFrame macro="">
      <xdr:nvGraphicFramePr>
        <xdr:cNvPr id="17" name="Chart 1">
          <a:extLst>
            <a:ext uri="{FF2B5EF4-FFF2-40B4-BE49-F238E27FC236}">
              <a16:creationId xmlns:a16="http://schemas.microsoft.com/office/drawing/2014/main" id="{7713CEFD-F1FE-4EA9-A253-4FE7A14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960144</xdr:colOff>
      <xdr:row>3</xdr:row>
      <xdr:rowOff>133456</xdr:rowOff>
    </xdr:from>
    <xdr:to>
      <xdr:col>20</xdr:col>
      <xdr:colOff>159229</xdr:colOff>
      <xdr:row>50</xdr:row>
      <xdr:rowOff>54154</xdr:rowOff>
    </xdr:to>
    <xdr:graphicFrame macro="">
      <xdr:nvGraphicFramePr>
        <xdr:cNvPr id="2" name="Chart 1">
          <a:extLst>
            <a:ext uri="{FF2B5EF4-FFF2-40B4-BE49-F238E27FC236}">
              <a16:creationId xmlns:a16="http://schemas.microsoft.com/office/drawing/2014/main" id="{B443610E-8165-4B76-9727-93A2B18D4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13607</xdr:colOff>
      <xdr:row>3</xdr:row>
      <xdr:rowOff>37646</xdr:rowOff>
    </xdr:from>
    <xdr:to>
      <xdr:col>22</xdr:col>
      <xdr:colOff>211366</xdr:colOff>
      <xdr:row>44</xdr:row>
      <xdr:rowOff>10884</xdr:rowOff>
    </xdr:to>
    <xdr:graphicFrame macro="">
      <xdr:nvGraphicFramePr>
        <xdr:cNvPr id="4" name="Chart 5">
          <a:extLst>
            <a:ext uri="{FF2B5EF4-FFF2-40B4-BE49-F238E27FC236}">
              <a16:creationId xmlns:a16="http://schemas.microsoft.com/office/drawing/2014/main" id="{41E0E5AF-35B3-40A6-AD2B-FE33C4CA4157}"/>
            </a:ext>
            <a:ext uri="{147F2762-F138-4A5C-976F-8EAC2B608ADB}">
              <a16:predDERef xmlns:a16="http://schemas.microsoft.com/office/drawing/2014/main" pred="{2370AFB0-6B6D-4DB5-845C-90DD7732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6460054" y="6265939"/>
    <xdr:ext cx="13096800" cy="6984000"/>
    <xdr:graphicFrame macro="">
      <xdr:nvGraphicFramePr>
        <xdr:cNvPr id="2" name="Chart 1">
          <a:extLst>
            <a:ext uri="{FF2B5EF4-FFF2-40B4-BE49-F238E27FC236}">
              <a16:creationId xmlns:a16="http://schemas.microsoft.com/office/drawing/2014/main" id="{3E7BF9F0-7B78-41A1-A785-E639B2215E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3299733" y="3523116"/>
    <xdr:ext cx="17179018" cy="8546419"/>
    <xdr:graphicFrame macro="">
      <xdr:nvGraphicFramePr>
        <xdr:cNvPr id="3" name="Chart 1">
          <a:extLst>
            <a:ext uri="{FF2B5EF4-FFF2-40B4-BE49-F238E27FC236}">
              <a16:creationId xmlns:a16="http://schemas.microsoft.com/office/drawing/2014/main" id="{7048771E-3CD2-4E5E-8250-FC8012AD9E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HRI05\TEAMDATA\TMF\Wthrcorr\WCP\Reports1213\Month06_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Group\OandT\OptRisk\Energy_Requirements\31%20-%20NED%20Analysis\Stephen%20Robson\Programs\TV_PICKUP_ERROR_REPORT_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andT\OptRisk\Operational_Requirements_WOKH\02_Evaluation\Reserve\New%20OPMR\Weekly\Weekly%20OPMR%2010-Jul-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hared\thri05\teamdata1\ESP\M_OUT\Outlooks\Summer%20Outlook\8.%202019\3%20Content%20development\Gas%20sections\summer%20outlook%20supply%20prediction%20table%20v4.1%20-%20new%20IUK%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4Week"/>
      <sheetName val="Sheet3"/>
      <sheetName val="Daily"/>
      <sheetName val="daily_processing"/>
      <sheetName val="avg_processing"/>
      <sheetName val="Instructions"/>
    </sheetNames>
    <sheetDataSet>
      <sheetData sheetId="0">
        <row r="5">
          <cell r="I5">
            <v>70</v>
          </cell>
        </row>
        <row r="7">
          <cell r="C7">
            <v>1900</v>
          </cell>
          <cell r="D7">
            <v>40</v>
          </cell>
          <cell r="K7" t="e">
            <v>#N/A</v>
          </cell>
        </row>
      </sheetData>
      <sheetData sheetId="1"/>
      <sheetData sheetId="2">
        <row r="2">
          <cell r="A2">
            <v>7</v>
          </cell>
          <cell r="B2">
            <v>13</v>
          </cell>
          <cell r="C2">
            <v>20</v>
          </cell>
          <cell r="D2">
            <v>27</v>
          </cell>
          <cell r="E2">
            <v>34</v>
          </cell>
          <cell r="F2">
            <v>40</v>
          </cell>
          <cell r="G2">
            <v>45</v>
          </cell>
        </row>
        <row r="9">
          <cell r="B9">
            <v>4</v>
          </cell>
          <cell r="C9">
            <v>7</v>
          </cell>
          <cell r="D9">
            <v>2008</v>
          </cell>
        </row>
      </sheetData>
      <sheetData sheetId="3"/>
      <sheetData sheetId="4">
        <row r="2">
          <cell r="A2">
            <v>5</v>
          </cell>
          <cell r="B2">
            <v>2008</v>
          </cell>
          <cell r="N2">
            <v>1</v>
          </cell>
          <cell r="O2">
            <v>1</v>
          </cell>
          <cell r="P2">
            <v>2</v>
          </cell>
          <cell r="Q2">
            <v>3</v>
          </cell>
          <cell r="R2">
            <v>4</v>
          </cell>
          <cell r="S2">
            <v>5</v>
          </cell>
          <cell r="T2">
            <v>6</v>
          </cell>
        </row>
      </sheetData>
      <sheetData sheetId="5">
        <row r="147">
          <cell r="A147" t="b">
            <v>0</v>
          </cell>
          <cell r="S147">
            <v>0</v>
          </cell>
          <cell r="U147" t="str">
            <v>l</v>
          </cell>
        </row>
      </sheetData>
      <sheetData sheetId="6">
        <row r="147">
          <cell r="A147">
            <v>140</v>
          </cell>
          <cell r="S147">
            <v>1700</v>
          </cell>
          <cell r="U147" t="e">
            <v>#N/A</v>
          </cell>
        </row>
      </sheetData>
      <sheetData sheetId="7">
        <row r="15">
          <cell r="B15" t="str">
            <v>\\Wahqfs10\NGTDFS$\Group\OandT\OptRisk\Energy_Requirements\31 - NED Analysis\Stephen Robson\TV_Pickup.mbd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sheetName val="Main Sheet (Internal)"/>
      <sheetName val="Availability"/>
      <sheetName val="Calculations"/>
      <sheetName val="Manual Constraints"/>
      <sheetName val="Reserve_Reqts"/>
      <sheetName val="FFR_Contracts"/>
      <sheetName val="non-BM_FFR_contracts"/>
      <sheetName val="Contracted_Standing_Reserve"/>
      <sheetName val="Fast_Reserve_Contracts"/>
      <sheetName val="Date Lookups"/>
      <sheetName val="Zone S demand ratio"/>
      <sheetName val="audit"/>
      <sheetName val="temp"/>
      <sheetName val="pivot"/>
    </sheetNames>
    <sheetDataSet>
      <sheetData sheetId="0">
        <row r="2">
          <cell r="D2" t="str">
            <v>Relevant Information</v>
          </cell>
          <cell r="I2" t="str">
            <v>Calculated</v>
          </cell>
          <cell r="J2" t="str">
            <v>OPMR Variables</v>
          </cell>
          <cell r="P2" t="str">
            <v>Total OPMR adjustors</v>
          </cell>
          <cell r="R2" t="str">
            <v>Calculated</v>
          </cell>
          <cell r="T2" t="str">
            <v>Wind</v>
          </cell>
        </row>
        <row r="3">
          <cell r="D3" t="str">
            <v>a</v>
          </cell>
          <cell r="E3" t="str">
            <v>b</v>
          </cell>
          <cell r="F3" t="str">
            <v>c</v>
          </cell>
          <cell r="G3" t="str">
            <v>d</v>
          </cell>
          <cell r="H3" t="str">
            <v>e</v>
          </cell>
          <cell r="I3" t="str">
            <v>f</v>
          </cell>
          <cell r="J3" t="str">
            <v>g</v>
          </cell>
          <cell r="K3" t="str">
            <v>h</v>
          </cell>
          <cell r="L3" t="str">
            <v>i</v>
          </cell>
          <cell r="M3" t="str">
            <v>j</v>
          </cell>
          <cell r="N3" t="str">
            <v>k</v>
          </cell>
          <cell r="O3" t="str">
            <v>l</v>
          </cell>
          <cell r="P3" t="str">
            <v>m</v>
          </cell>
          <cell r="Q3" t="str">
            <v>n</v>
          </cell>
          <cell r="R3" t="str">
            <v>o</v>
          </cell>
          <cell r="S3" t="str">
            <v>p</v>
          </cell>
          <cell r="T3" t="str">
            <v>q</v>
          </cell>
          <cell r="U3" t="str">
            <v>r</v>
          </cell>
        </row>
        <row r="4">
          <cell r="B4" t="str">
            <v>Publish Date</v>
          </cell>
          <cell r="C4" t="str">
            <v>Week Commencing:</v>
          </cell>
          <cell r="D4" t="str">
            <v>Peak Demand Forecast</v>
          </cell>
          <cell r="E4" t="str">
            <v>Generator Availability</v>
          </cell>
          <cell r="F4" t="str">
            <v>Contracted Availability</v>
          </cell>
          <cell r="G4" t="str">
            <v>Maximum I/C Export</v>
          </cell>
          <cell r="H4" t="str">
            <v>Maximum I/C Import</v>
          </cell>
          <cell r="I4" t="str">
            <v>Generation Availability Margin</v>
          </cell>
          <cell r="J4" t="str">
            <v>Contingency Requirement</v>
          </cell>
          <cell r="K4" t="str">
            <v>STORR Requirement</v>
          </cell>
          <cell r="L4" t="str">
            <v>Operating Reserve provided by I/Cs</v>
          </cell>
          <cell r="M4" t="str">
            <v>Unavailable to Market  &amp; Commissioning Plant</v>
          </cell>
          <cell r="N4" t="str">
            <v>Unavailable to National Grid</v>
          </cell>
          <cell r="O4" t="str">
            <v>Available only to National Grid in exceptional circumstances</v>
          </cell>
          <cell r="P4" t="str">
            <v>Reduction from additional availability (Not declared via OC2)</v>
          </cell>
          <cell r="Q4" t="str">
            <v>Reduction in Low Frequency Response Reserve Requirement (due to Contracted Response)</v>
          </cell>
          <cell r="R4" t="str">
            <v>OPMR total</v>
          </cell>
          <cell r="S4" t="str">
            <v xml:space="preserve">National Surplus (SPLD) </v>
          </cell>
          <cell r="T4" t="str">
            <v>Effect of wind on surplus</v>
          </cell>
          <cell r="U4" t="str">
            <v>Generation Availability Margin excluding wind</v>
          </cell>
        </row>
        <row r="5">
          <cell r="B5">
            <v>41830</v>
          </cell>
          <cell r="C5">
            <v>41841</v>
          </cell>
          <cell r="D5">
            <v>37400</v>
          </cell>
          <cell r="E5">
            <v>57816</v>
          </cell>
          <cell r="F5">
            <v>1389.6631016042779</v>
          </cell>
          <cell r="G5">
            <v>3250</v>
          </cell>
          <cell r="H5">
            <v>3250</v>
          </cell>
          <cell r="I5">
            <v>20416</v>
          </cell>
          <cell r="J5">
            <v>750</v>
          </cell>
          <cell r="K5">
            <v>4968.9839572192504</v>
          </cell>
          <cell r="L5">
            <v>181.81818181818181</v>
          </cell>
          <cell r="M5">
            <v>675</v>
          </cell>
          <cell r="N5">
            <v>2104.2399999999998</v>
          </cell>
          <cell r="O5">
            <v>0</v>
          </cell>
          <cell r="P5">
            <v>0</v>
          </cell>
          <cell r="Q5">
            <v>-989.66310160427793</v>
          </cell>
          <cell r="R5">
            <v>7508.5608556149728</v>
          </cell>
          <cell r="S5">
            <v>12907.439144385027</v>
          </cell>
          <cell r="T5">
            <v>4481.76</v>
          </cell>
          <cell r="U5">
            <v>15934.24</v>
          </cell>
        </row>
        <row r="6">
          <cell r="B6">
            <v>41830</v>
          </cell>
          <cell r="C6">
            <v>41848</v>
          </cell>
          <cell r="D6">
            <v>36800</v>
          </cell>
          <cell r="E6">
            <v>57433</v>
          </cell>
          <cell r="F6">
            <v>1389.6631016042784</v>
          </cell>
          <cell r="G6">
            <v>3250</v>
          </cell>
          <cell r="H6">
            <v>3250</v>
          </cell>
          <cell r="I6">
            <v>20633</v>
          </cell>
          <cell r="J6">
            <v>750</v>
          </cell>
          <cell r="K6">
            <v>4985.0267379679144</v>
          </cell>
          <cell r="L6">
            <v>181.81818181818181</v>
          </cell>
          <cell r="M6">
            <v>675</v>
          </cell>
          <cell r="N6">
            <v>3273.6800000000003</v>
          </cell>
          <cell r="O6">
            <v>0</v>
          </cell>
          <cell r="P6">
            <v>0</v>
          </cell>
          <cell r="Q6">
            <v>-989.66310160427838</v>
          </cell>
          <cell r="R6">
            <v>8694.0436363636363</v>
          </cell>
          <cell r="S6">
            <v>11938.956363636364</v>
          </cell>
          <cell r="T6">
            <v>3574.3199999999997</v>
          </cell>
          <cell r="U6">
            <v>17058.68</v>
          </cell>
        </row>
        <row r="7">
          <cell r="B7">
            <v>41830</v>
          </cell>
          <cell r="C7">
            <v>41855</v>
          </cell>
          <cell r="D7">
            <v>36900</v>
          </cell>
          <cell r="E7">
            <v>55971</v>
          </cell>
          <cell r="F7">
            <v>1364.6631016042779</v>
          </cell>
          <cell r="G7">
            <v>3250</v>
          </cell>
          <cell r="H7">
            <v>3250</v>
          </cell>
          <cell r="I7">
            <v>19071</v>
          </cell>
          <cell r="J7">
            <v>750</v>
          </cell>
          <cell r="K7">
            <v>4982.3529411764703</v>
          </cell>
          <cell r="L7">
            <v>181.81818181818181</v>
          </cell>
          <cell r="M7">
            <v>675</v>
          </cell>
          <cell r="N7">
            <v>1469.4399999999996</v>
          </cell>
          <cell r="O7">
            <v>0</v>
          </cell>
          <cell r="P7">
            <v>0</v>
          </cell>
          <cell r="Q7">
            <v>-964.66310160427793</v>
          </cell>
          <cell r="R7">
            <v>6912.1298395721915</v>
          </cell>
          <cell r="S7">
            <v>12158.870160427809</v>
          </cell>
          <cell r="T7">
            <v>5562.56</v>
          </cell>
          <cell r="U7">
            <v>13508.439999999999</v>
          </cell>
        </row>
        <row r="8">
          <cell r="B8">
            <v>41830</v>
          </cell>
          <cell r="C8">
            <v>41862</v>
          </cell>
          <cell r="D8">
            <v>37000</v>
          </cell>
          <cell r="E8">
            <v>58290</v>
          </cell>
          <cell r="F8">
            <v>1364.6631016042779</v>
          </cell>
          <cell r="G8">
            <v>3250</v>
          </cell>
          <cell r="H8">
            <v>3250</v>
          </cell>
          <cell r="I8">
            <v>21290</v>
          </cell>
          <cell r="J8">
            <v>750</v>
          </cell>
          <cell r="K8">
            <v>4979.679144385027</v>
          </cell>
          <cell r="L8">
            <v>181.81818181818181</v>
          </cell>
          <cell r="M8">
            <v>675</v>
          </cell>
          <cell r="N8">
            <v>1320.1999999999998</v>
          </cell>
          <cell r="O8">
            <v>0</v>
          </cell>
          <cell r="P8">
            <v>0</v>
          </cell>
          <cell r="Q8">
            <v>-964.66310160427793</v>
          </cell>
          <cell r="R8">
            <v>6760.2160427807485</v>
          </cell>
          <cell r="S8">
            <v>14529.783957219252</v>
          </cell>
          <cell r="T8">
            <v>5613.8</v>
          </cell>
          <cell r="U8">
            <v>15676.2</v>
          </cell>
        </row>
        <row r="9">
          <cell r="B9">
            <v>41830</v>
          </cell>
          <cell r="C9">
            <v>41869</v>
          </cell>
          <cell r="D9">
            <v>37900</v>
          </cell>
          <cell r="E9">
            <v>61399</v>
          </cell>
          <cell r="F9">
            <v>1364.6631016042777</v>
          </cell>
          <cell r="G9">
            <v>3250</v>
          </cell>
          <cell r="H9">
            <v>3250</v>
          </cell>
          <cell r="I9">
            <v>23499</v>
          </cell>
          <cell r="J9">
            <v>750</v>
          </cell>
          <cell r="K9">
            <v>4955.6149732620315</v>
          </cell>
          <cell r="L9">
            <v>181.81818181818181</v>
          </cell>
          <cell r="M9">
            <v>675</v>
          </cell>
          <cell r="N9">
            <v>1079.04</v>
          </cell>
          <cell r="O9">
            <v>0</v>
          </cell>
          <cell r="P9">
            <v>0</v>
          </cell>
          <cell r="Q9">
            <v>-964.6631016042777</v>
          </cell>
          <cell r="R9">
            <v>6494.991871657754</v>
          </cell>
          <cell r="S9">
            <v>17004.008128342248</v>
          </cell>
          <cell r="T9">
            <v>6026.96</v>
          </cell>
          <cell r="U9">
            <v>17472.04</v>
          </cell>
        </row>
        <row r="10">
          <cell r="B10">
            <v>41830</v>
          </cell>
          <cell r="C10">
            <v>41876</v>
          </cell>
          <cell r="D10">
            <v>37400</v>
          </cell>
          <cell r="E10">
            <v>61737</v>
          </cell>
          <cell r="F10">
            <v>1364.6631016042779</v>
          </cell>
          <cell r="G10">
            <v>3250</v>
          </cell>
          <cell r="H10">
            <v>3250</v>
          </cell>
          <cell r="I10">
            <v>24337</v>
          </cell>
          <cell r="J10">
            <v>750</v>
          </cell>
          <cell r="K10">
            <v>4968.9839572192504</v>
          </cell>
          <cell r="L10">
            <v>181.81818181818181</v>
          </cell>
          <cell r="M10">
            <v>675</v>
          </cell>
          <cell r="N10">
            <v>1061.2399999999998</v>
          </cell>
          <cell r="O10">
            <v>0</v>
          </cell>
          <cell r="P10">
            <v>0</v>
          </cell>
          <cell r="Q10">
            <v>-964.66310160427793</v>
          </cell>
          <cell r="R10">
            <v>6490.5608556149728</v>
          </cell>
          <cell r="S10">
            <v>17846.439144385025</v>
          </cell>
          <cell r="T10">
            <v>6163.76</v>
          </cell>
          <cell r="U10">
            <v>18173.239999999998</v>
          </cell>
        </row>
        <row r="11">
          <cell r="B11">
            <v>41830</v>
          </cell>
          <cell r="C11">
            <v>41883</v>
          </cell>
          <cell r="D11">
            <v>38400</v>
          </cell>
          <cell r="E11">
            <v>63906</v>
          </cell>
          <cell r="F11">
            <v>1193.5721925133689</v>
          </cell>
          <cell r="G11">
            <v>3250</v>
          </cell>
          <cell r="H11">
            <v>3250</v>
          </cell>
          <cell r="I11">
            <v>25506</v>
          </cell>
          <cell r="J11">
            <v>750</v>
          </cell>
          <cell r="K11">
            <v>4942.2459893048126</v>
          </cell>
          <cell r="L11">
            <v>181.81818181818181</v>
          </cell>
          <cell r="M11">
            <v>675</v>
          </cell>
          <cell r="N11">
            <v>1812.8400000000001</v>
          </cell>
          <cell r="O11">
            <v>0</v>
          </cell>
          <cell r="P11">
            <v>0</v>
          </cell>
          <cell r="Q11">
            <v>-793.57219251336892</v>
          </cell>
          <cell r="R11">
            <v>7386.5137967914434</v>
          </cell>
          <cell r="S11">
            <v>18119.486203208558</v>
          </cell>
          <cell r="T11">
            <v>5610.16</v>
          </cell>
          <cell r="U11">
            <v>19895.84</v>
          </cell>
        </row>
        <row r="12">
          <cell r="B12">
            <v>41830</v>
          </cell>
          <cell r="C12">
            <v>41890</v>
          </cell>
          <cell r="D12">
            <v>39400</v>
          </cell>
          <cell r="E12">
            <v>64306</v>
          </cell>
          <cell r="F12">
            <v>1193.5721925133687</v>
          </cell>
          <cell r="G12">
            <v>3250</v>
          </cell>
          <cell r="H12">
            <v>3250</v>
          </cell>
          <cell r="I12">
            <v>24906</v>
          </cell>
          <cell r="J12">
            <v>750</v>
          </cell>
          <cell r="K12">
            <v>4915.5080213903739</v>
          </cell>
          <cell r="L12">
            <v>181.81818181818181</v>
          </cell>
          <cell r="M12">
            <v>675</v>
          </cell>
          <cell r="N12">
            <v>1943.4399999999996</v>
          </cell>
          <cell r="O12">
            <v>0</v>
          </cell>
          <cell r="P12">
            <v>0</v>
          </cell>
          <cell r="Q12">
            <v>-793.57219251336869</v>
          </cell>
          <cell r="R12">
            <v>7490.375828877005</v>
          </cell>
          <cell r="S12">
            <v>17415.624171122996</v>
          </cell>
          <cell r="T12">
            <v>5501.56</v>
          </cell>
          <cell r="U12">
            <v>19404.439999999999</v>
          </cell>
        </row>
        <row r="13">
          <cell r="B13">
            <v>41830</v>
          </cell>
          <cell r="C13">
            <v>41897</v>
          </cell>
          <cell r="D13">
            <v>40100</v>
          </cell>
          <cell r="E13">
            <v>64515</v>
          </cell>
          <cell r="F13">
            <v>1193.5721925133689</v>
          </cell>
          <cell r="G13">
            <v>3250</v>
          </cell>
          <cell r="H13">
            <v>3250</v>
          </cell>
          <cell r="I13">
            <v>24415</v>
          </cell>
          <cell r="J13">
            <v>750</v>
          </cell>
          <cell r="K13">
            <v>4896.7914438502667</v>
          </cell>
          <cell r="L13">
            <v>181.81818181818181</v>
          </cell>
          <cell r="M13">
            <v>675</v>
          </cell>
          <cell r="N13">
            <v>1734.7600000000002</v>
          </cell>
          <cell r="O13">
            <v>0</v>
          </cell>
          <cell r="P13">
            <v>0</v>
          </cell>
          <cell r="Q13">
            <v>-793.57219251336892</v>
          </cell>
          <cell r="R13">
            <v>7262.9792513368975</v>
          </cell>
          <cell r="S13">
            <v>17152.020748663104</v>
          </cell>
          <cell r="T13">
            <v>5644.24</v>
          </cell>
          <cell r="U13">
            <v>18770.760000000002</v>
          </cell>
        </row>
        <row r="14">
          <cell r="B14">
            <v>41830</v>
          </cell>
          <cell r="C14">
            <v>41904</v>
          </cell>
          <cell r="D14">
            <v>41300</v>
          </cell>
          <cell r="E14">
            <v>64125</v>
          </cell>
          <cell r="F14">
            <v>1193.5721925133689</v>
          </cell>
          <cell r="G14">
            <v>3250</v>
          </cell>
          <cell r="H14">
            <v>3250</v>
          </cell>
          <cell r="I14">
            <v>22825</v>
          </cell>
          <cell r="J14">
            <v>750</v>
          </cell>
          <cell r="K14">
            <v>4864.7058823529405</v>
          </cell>
          <cell r="L14">
            <v>181.81818181818181</v>
          </cell>
          <cell r="M14">
            <v>675</v>
          </cell>
          <cell r="N14">
            <v>1134.8800000000001</v>
          </cell>
          <cell r="O14">
            <v>0</v>
          </cell>
          <cell r="P14">
            <v>0</v>
          </cell>
          <cell r="Q14">
            <v>-793.57219251336892</v>
          </cell>
          <cell r="R14">
            <v>6631.0136898395722</v>
          </cell>
          <cell r="S14">
            <v>16193.986310160428</v>
          </cell>
          <cell r="T14">
            <v>6246.12</v>
          </cell>
          <cell r="U14">
            <v>16578.88</v>
          </cell>
        </row>
        <row r="15">
          <cell r="B15">
            <v>41830</v>
          </cell>
          <cell r="C15">
            <v>41911</v>
          </cell>
          <cell r="D15">
            <v>42600</v>
          </cell>
          <cell r="E15">
            <v>64811</v>
          </cell>
          <cell r="F15">
            <v>1193.5721925133689</v>
          </cell>
          <cell r="G15">
            <v>3250</v>
          </cell>
          <cell r="H15">
            <v>3250</v>
          </cell>
          <cell r="I15">
            <v>22211</v>
          </cell>
          <cell r="J15">
            <v>750</v>
          </cell>
          <cell r="K15">
            <v>4829.9465240641712</v>
          </cell>
          <cell r="L15">
            <v>181.81818181818181</v>
          </cell>
          <cell r="M15">
            <v>675</v>
          </cell>
          <cell r="N15">
            <v>1260.7600000000002</v>
          </cell>
          <cell r="O15">
            <v>0</v>
          </cell>
          <cell r="P15">
            <v>0</v>
          </cell>
          <cell r="Q15">
            <v>-793.57219251336892</v>
          </cell>
          <cell r="R15">
            <v>6722.134331550802</v>
          </cell>
          <cell r="S15">
            <v>15488.865668449198</v>
          </cell>
          <cell r="T15">
            <v>6190.24</v>
          </cell>
          <cell r="U15">
            <v>16020.76</v>
          </cell>
        </row>
        <row r="16">
          <cell r="B16">
            <v>41830</v>
          </cell>
          <cell r="C16">
            <v>41918</v>
          </cell>
          <cell r="D16">
            <v>43600</v>
          </cell>
          <cell r="E16">
            <v>65990</v>
          </cell>
          <cell r="F16">
            <v>963.3903743315509</v>
          </cell>
          <cell r="G16">
            <v>3250</v>
          </cell>
          <cell r="H16">
            <v>3250</v>
          </cell>
          <cell r="I16">
            <v>22390</v>
          </cell>
          <cell r="J16">
            <v>750</v>
          </cell>
          <cell r="K16">
            <v>4803.2085561497324</v>
          </cell>
          <cell r="L16">
            <v>181.81818181818181</v>
          </cell>
          <cell r="M16">
            <v>675</v>
          </cell>
          <cell r="N16">
            <v>1357.3599999999997</v>
          </cell>
          <cell r="O16">
            <v>0</v>
          </cell>
          <cell r="P16">
            <v>0</v>
          </cell>
          <cell r="Q16">
            <v>-783.3903743315509</v>
          </cell>
          <cell r="R16">
            <v>6802.1781818181807</v>
          </cell>
          <cell r="S16">
            <v>15587.821818181819</v>
          </cell>
          <cell r="T16">
            <v>6104.64</v>
          </cell>
          <cell r="U16">
            <v>16285.36</v>
          </cell>
        </row>
        <row r="17">
          <cell r="B17">
            <v>41830</v>
          </cell>
          <cell r="C17">
            <v>41925</v>
          </cell>
          <cell r="D17">
            <v>44900</v>
          </cell>
          <cell r="E17">
            <v>65546</v>
          </cell>
          <cell r="F17">
            <v>963.39037433155045</v>
          </cell>
          <cell r="G17">
            <v>3250</v>
          </cell>
          <cell r="H17">
            <v>3250</v>
          </cell>
          <cell r="I17">
            <v>20646</v>
          </cell>
          <cell r="J17">
            <v>750</v>
          </cell>
          <cell r="K17">
            <v>4768.4491978609622</v>
          </cell>
          <cell r="L17">
            <v>181.81818181818181</v>
          </cell>
          <cell r="M17">
            <v>675</v>
          </cell>
          <cell r="N17">
            <v>1843.2399999999998</v>
          </cell>
          <cell r="O17">
            <v>0</v>
          </cell>
          <cell r="P17">
            <v>0</v>
          </cell>
          <cell r="Q17">
            <v>-783.39037433155045</v>
          </cell>
          <cell r="R17">
            <v>7253.2988235294115</v>
          </cell>
          <cell r="S17">
            <v>13392.701176470589</v>
          </cell>
          <cell r="T17">
            <v>5685.76</v>
          </cell>
          <cell r="U17">
            <v>14960.24</v>
          </cell>
        </row>
      </sheetData>
      <sheetData sheetId="1">
        <row r="1">
          <cell r="I1" t="str">
            <v>S:\OandT\OptRisk\Operational_Requirements_WOKH\02_Evaluation\Reserve\New OPMR\OPMR_Storage_Facility.mdb</v>
          </cell>
        </row>
        <row r="4">
          <cell r="B4" t="str">
            <v>30W14</v>
          </cell>
        </row>
      </sheetData>
      <sheetData sheetId="2">
        <row r="6">
          <cell r="A6" t="str">
            <v>ABTH7</v>
          </cell>
        </row>
      </sheetData>
      <sheetData sheetId="3">
        <row r="26">
          <cell r="A26" t="str">
            <v>Peterhead</v>
          </cell>
          <cell r="C26">
            <v>400</v>
          </cell>
          <cell r="D26">
            <v>400</v>
          </cell>
          <cell r="E26">
            <v>400</v>
          </cell>
          <cell r="F26">
            <v>400</v>
          </cell>
          <cell r="G26">
            <v>400</v>
          </cell>
          <cell r="H26">
            <v>400</v>
          </cell>
          <cell r="I26">
            <v>400</v>
          </cell>
          <cell r="J26">
            <v>400</v>
          </cell>
          <cell r="K26">
            <v>400</v>
          </cell>
          <cell r="L26">
            <v>400</v>
          </cell>
          <cell r="M26">
            <v>400</v>
          </cell>
          <cell r="N26">
            <v>400</v>
          </cell>
          <cell r="O26">
            <v>400</v>
          </cell>
          <cell r="P26">
            <v>400</v>
          </cell>
          <cell r="Q26">
            <v>400</v>
          </cell>
          <cell r="R26">
            <v>400</v>
          </cell>
          <cell r="S26">
            <v>400</v>
          </cell>
          <cell r="T26">
            <v>400</v>
          </cell>
          <cell r="U26">
            <v>400</v>
          </cell>
          <cell r="V26">
            <v>400</v>
          </cell>
          <cell r="W26">
            <v>400</v>
          </cell>
          <cell r="X26">
            <v>400</v>
          </cell>
          <cell r="Y26">
            <v>400</v>
          </cell>
          <cell r="Z26">
            <v>400</v>
          </cell>
          <cell r="AA26">
            <v>400</v>
          </cell>
          <cell r="AB26">
            <v>400</v>
          </cell>
          <cell r="AC26">
            <v>400</v>
          </cell>
          <cell r="AD26">
            <v>400</v>
          </cell>
          <cell r="AE26">
            <v>400</v>
          </cell>
          <cell r="AF26">
            <v>400</v>
          </cell>
          <cell r="AG26">
            <v>400</v>
          </cell>
          <cell r="AH26">
            <v>400</v>
          </cell>
          <cell r="AI26">
            <v>400</v>
          </cell>
          <cell r="AJ26">
            <v>400</v>
          </cell>
          <cell r="AK26">
            <v>400</v>
          </cell>
          <cell r="AL26">
            <v>400</v>
          </cell>
          <cell r="AM26">
            <v>400</v>
          </cell>
          <cell r="AN26">
            <v>400</v>
          </cell>
          <cell r="AO26">
            <v>400</v>
          </cell>
          <cell r="AP26">
            <v>400</v>
          </cell>
          <cell r="AQ26">
            <v>400</v>
          </cell>
          <cell r="AR26">
            <v>400</v>
          </cell>
          <cell r="AS26">
            <v>400</v>
          </cell>
          <cell r="AT26">
            <v>400</v>
          </cell>
          <cell r="AU26">
            <v>400</v>
          </cell>
          <cell r="AV26">
            <v>400</v>
          </cell>
          <cell r="AW26">
            <v>400</v>
          </cell>
          <cell r="AX26">
            <v>400</v>
          </cell>
          <cell r="AY26">
            <v>400</v>
          </cell>
        </row>
        <row r="27">
          <cell r="A27" t="str">
            <v>Cockenzie</v>
          </cell>
          <cell r="B27" t="str">
            <v>Closed</v>
          </cell>
          <cell r="D27">
            <v>551</v>
          </cell>
          <cell r="E27">
            <v>551</v>
          </cell>
          <cell r="F27">
            <v>551</v>
          </cell>
          <cell r="G27">
            <v>551</v>
          </cell>
          <cell r="H27">
            <v>551</v>
          </cell>
          <cell r="I27">
            <v>551</v>
          </cell>
          <cell r="J27">
            <v>551</v>
          </cell>
          <cell r="K27">
            <v>551</v>
          </cell>
          <cell r="L27">
            <v>551</v>
          </cell>
          <cell r="M27">
            <v>551</v>
          </cell>
          <cell r="N27">
            <v>551</v>
          </cell>
          <cell r="O27">
            <v>551</v>
          </cell>
          <cell r="P27">
            <v>551</v>
          </cell>
          <cell r="Q27">
            <v>551</v>
          </cell>
          <cell r="R27">
            <v>551</v>
          </cell>
          <cell r="S27">
            <v>551</v>
          </cell>
          <cell r="T27">
            <v>551</v>
          </cell>
          <cell r="U27">
            <v>551</v>
          </cell>
          <cell r="V27">
            <v>551</v>
          </cell>
          <cell r="W27">
            <v>551</v>
          </cell>
          <cell r="X27">
            <v>551</v>
          </cell>
          <cell r="Y27">
            <v>551</v>
          </cell>
          <cell r="Z27">
            <v>551</v>
          </cell>
          <cell r="AA27">
            <v>551</v>
          </cell>
          <cell r="AB27">
            <v>551</v>
          </cell>
          <cell r="AC27">
            <v>551</v>
          </cell>
          <cell r="AD27">
            <v>551</v>
          </cell>
          <cell r="AE27">
            <v>551</v>
          </cell>
          <cell r="AF27">
            <v>551</v>
          </cell>
          <cell r="AG27">
            <v>551</v>
          </cell>
          <cell r="AH27">
            <v>551</v>
          </cell>
          <cell r="AI27">
            <v>551</v>
          </cell>
          <cell r="AJ27">
            <v>551</v>
          </cell>
          <cell r="AK27">
            <v>551</v>
          </cell>
          <cell r="AL27">
            <v>551</v>
          </cell>
          <cell r="AM27">
            <v>551</v>
          </cell>
          <cell r="AN27">
            <v>551</v>
          </cell>
          <cell r="AO27">
            <v>551</v>
          </cell>
          <cell r="AP27">
            <v>551</v>
          </cell>
          <cell r="AQ27">
            <v>551</v>
          </cell>
          <cell r="AR27">
            <v>551</v>
          </cell>
          <cell r="AS27">
            <v>551</v>
          </cell>
          <cell r="AT27">
            <v>551</v>
          </cell>
          <cell r="AU27">
            <v>551</v>
          </cell>
          <cell r="AV27">
            <v>551</v>
          </cell>
          <cell r="AW27">
            <v>551</v>
          </cell>
          <cell r="AX27">
            <v>551</v>
          </cell>
          <cell r="AY27">
            <v>551</v>
          </cell>
        </row>
        <row r="28">
          <cell r="A28" t="str">
            <v>Dinorwig</v>
          </cell>
          <cell r="C28">
            <v>1644</v>
          </cell>
          <cell r="D28">
            <v>1644</v>
          </cell>
          <cell r="E28">
            <v>1644</v>
          </cell>
          <cell r="F28">
            <v>1644</v>
          </cell>
          <cell r="G28">
            <v>1644</v>
          </cell>
          <cell r="H28">
            <v>1644</v>
          </cell>
          <cell r="I28">
            <v>1644</v>
          </cell>
          <cell r="J28">
            <v>1644</v>
          </cell>
          <cell r="K28">
            <v>1644</v>
          </cell>
          <cell r="L28">
            <v>1644</v>
          </cell>
          <cell r="M28">
            <v>1644</v>
          </cell>
          <cell r="N28">
            <v>1644</v>
          </cell>
          <cell r="O28">
            <v>1644</v>
          </cell>
          <cell r="P28">
            <v>1644</v>
          </cell>
          <cell r="Q28">
            <v>1644</v>
          </cell>
          <cell r="R28">
            <v>1644</v>
          </cell>
          <cell r="S28">
            <v>1644</v>
          </cell>
          <cell r="T28">
            <v>1644</v>
          </cell>
          <cell r="U28">
            <v>1644</v>
          </cell>
          <cell r="V28">
            <v>1644</v>
          </cell>
          <cell r="W28">
            <v>1644</v>
          </cell>
          <cell r="X28">
            <v>1644</v>
          </cell>
          <cell r="Y28">
            <v>1644</v>
          </cell>
          <cell r="Z28">
            <v>1644</v>
          </cell>
          <cell r="AA28">
            <v>1644</v>
          </cell>
          <cell r="AB28">
            <v>1644</v>
          </cell>
          <cell r="AC28">
            <v>1644</v>
          </cell>
          <cell r="AD28">
            <v>1644</v>
          </cell>
          <cell r="AE28">
            <v>1644</v>
          </cell>
          <cell r="AF28">
            <v>1644</v>
          </cell>
          <cell r="AG28">
            <v>1644</v>
          </cell>
          <cell r="AH28">
            <v>1644</v>
          </cell>
          <cell r="AI28">
            <v>1644</v>
          </cell>
          <cell r="AJ28">
            <v>1644</v>
          </cell>
          <cell r="AK28">
            <v>1644</v>
          </cell>
          <cell r="AL28">
            <v>1644</v>
          </cell>
          <cell r="AM28">
            <v>1644</v>
          </cell>
          <cell r="AN28">
            <v>1644</v>
          </cell>
          <cell r="AO28">
            <v>1644</v>
          </cell>
          <cell r="AP28">
            <v>1644</v>
          </cell>
          <cell r="AQ28">
            <v>1644</v>
          </cell>
          <cell r="AR28">
            <v>1644</v>
          </cell>
          <cell r="AS28">
            <v>1644</v>
          </cell>
          <cell r="AT28">
            <v>1644</v>
          </cell>
          <cell r="AU28">
            <v>1644</v>
          </cell>
          <cell r="AV28">
            <v>1644</v>
          </cell>
          <cell r="AW28">
            <v>1644</v>
          </cell>
          <cell r="AX28">
            <v>1644</v>
          </cell>
          <cell r="AY28">
            <v>1644</v>
          </cell>
        </row>
        <row r="29">
          <cell r="A29" t="str">
            <v>Littlebrook</v>
          </cell>
          <cell r="C29">
            <v>800</v>
          </cell>
          <cell r="D29">
            <v>800</v>
          </cell>
          <cell r="E29">
            <v>800</v>
          </cell>
          <cell r="F29">
            <v>800</v>
          </cell>
          <cell r="G29">
            <v>800</v>
          </cell>
          <cell r="H29">
            <v>800</v>
          </cell>
          <cell r="I29">
            <v>800</v>
          </cell>
          <cell r="J29">
            <v>800</v>
          </cell>
          <cell r="K29">
            <v>800</v>
          </cell>
          <cell r="L29">
            <v>800</v>
          </cell>
          <cell r="M29">
            <v>800</v>
          </cell>
          <cell r="N29">
            <v>800</v>
          </cell>
          <cell r="O29">
            <v>800</v>
          </cell>
          <cell r="P29">
            <v>800</v>
          </cell>
          <cell r="Q29">
            <v>800</v>
          </cell>
          <cell r="R29">
            <v>800</v>
          </cell>
          <cell r="S29">
            <v>800</v>
          </cell>
          <cell r="T29">
            <v>800</v>
          </cell>
          <cell r="U29">
            <v>800</v>
          </cell>
          <cell r="V29">
            <v>800</v>
          </cell>
          <cell r="W29">
            <v>800</v>
          </cell>
          <cell r="X29">
            <v>800</v>
          </cell>
          <cell r="Y29">
            <v>800</v>
          </cell>
          <cell r="Z29">
            <v>800</v>
          </cell>
          <cell r="AA29">
            <v>800</v>
          </cell>
          <cell r="AB29">
            <v>800</v>
          </cell>
          <cell r="AC29">
            <v>800</v>
          </cell>
          <cell r="AD29">
            <v>800</v>
          </cell>
          <cell r="AE29">
            <v>800</v>
          </cell>
          <cell r="AF29">
            <v>800</v>
          </cell>
          <cell r="AG29">
            <v>800</v>
          </cell>
          <cell r="AH29">
            <v>800</v>
          </cell>
          <cell r="AI29">
            <v>800</v>
          </cell>
          <cell r="AJ29">
            <v>800</v>
          </cell>
          <cell r="AK29">
            <v>800</v>
          </cell>
          <cell r="AL29">
            <v>800</v>
          </cell>
          <cell r="AM29">
            <v>800</v>
          </cell>
          <cell r="AN29">
            <v>800</v>
          </cell>
          <cell r="AO29">
            <v>800</v>
          </cell>
          <cell r="AP29">
            <v>800</v>
          </cell>
          <cell r="AQ29">
            <v>800</v>
          </cell>
          <cell r="AR29">
            <v>800</v>
          </cell>
          <cell r="AS29">
            <v>800</v>
          </cell>
          <cell r="AT29">
            <v>800</v>
          </cell>
          <cell r="AU29">
            <v>800</v>
          </cell>
          <cell r="AV29">
            <v>800</v>
          </cell>
          <cell r="AW29">
            <v>800</v>
          </cell>
          <cell r="AX29">
            <v>800</v>
          </cell>
          <cell r="AY29">
            <v>800</v>
          </cell>
        </row>
        <row r="30">
          <cell r="A30" t="str">
            <v>Killingholme</v>
          </cell>
          <cell r="C30">
            <v>900</v>
          </cell>
          <cell r="D30">
            <v>900</v>
          </cell>
          <cell r="E30">
            <v>900</v>
          </cell>
          <cell r="F30">
            <v>900</v>
          </cell>
          <cell r="G30">
            <v>900</v>
          </cell>
          <cell r="H30">
            <v>900</v>
          </cell>
          <cell r="I30">
            <v>900</v>
          </cell>
          <cell r="J30">
            <v>900</v>
          </cell>
          <cell r="K30">
            <v>900</v>
          </cell>
          <cell r="L30">
            <v>900</v>
          </cell>
          <cell r="M30">
            <v>900</v>
          </cell>
          <cell r="N30">
            <v>900</v>
          </cell>
          <cell r="O30">
            <v>900</v>
          </cell>
          <cell r="P30">
            <v>900</v>
          </cell>
          <cell r="Q30">
            <v>900</v>
          </cell>
          <cell r="R30">
            <v>900</v>
          </cell>
          <cell r="S30">
            <v>900</v>
          </cell>
          <cell r="T30">
            <v>900</v>
          </cell>
          <cell r="U30">
            <v>900</v>
          </cell>
          <cell r="V30">
            <v>900</v>
          </cell>
          <cell r="W30">
            <v>900</v>
          </cell>
          <cell r="X30">
            <v>900</v>
          </cell>
          <cell r="Y30">
            <v>900</v>
          </cell>
          <cell r="Z30">
            <v>900</v>
          </cell>
          <cell r="AA30">
            <v>900</v>
          </cell>
          <cell r="AB30">
            <v>900</v>
          </cell>
          <cell r="AC30">
            <v>900</v>
          </cell>
          <cell r="AD30">
            <v>900</v>
          </cell>
          <cell r="AE30">
            <v>900</v>
          </cell>
          <cell r="AF30">
            <v>900</v>
          </cell>
          <cell r="AG30">
            <v>900</v>
          </cell>
          <cell r="AH30">
            <v>900</v>
          </cell>
          <cell r="AI30">
            <v>900</v>
          </cell>
          <cell r="AJ30">
            <v>900</v>
          </cell>
          <cell r="AK30">
            <v>900</v>
          </cell>
          <cell r="AL30">
            <v>900</v>
          </cell>
          <cell r="AM30">
            <v>900</v>
          </cell>
          <cell r="AN30">
            <v>900</v>
          </cell>
          <cell r="AO30">
            <v>900</v>
          </cell>
          <cell r="AP30">
            <v>900</v>
          </cell>
          <cell r="AQ30">
            <v>900</v>
          </cell>
          <cell r="AR30">
            <v>900</v>
          </cell>
          <cell r="AS30">
            <v>900</v>
          </cell>
          <cell r="AT30">
            <v>900</v>
          </cell>
          <cell r="AU30">
            <v>900</v>
          </cell>
          <cell r="AV30">
            <v>900</v>
          </cell>
          <cell r="AW30">
            <v>900</v>
          </cell>
          <cell r="AX30">
            <v>900</v>
          </cell>
          <cell r="AY30">
            <v>900</v>
          </cell>
        </row>
      </sheetData>
      <sheetData sheetId="4"/>
      <sheetData sheetId="5"/>
      <sheetData sheetId="6"/>
      <sheetData sheetId="7"/>
      <sheetData sheetId="8"/>
      <sheetData sheetId="9"/>
      <sheetData sheetId="10"/>
      <sheetData sheetId="11">
        <row r="19">
          <cell r="A19">
            <v>1</v>
          </cell>
          <cell r="B19" t="str">
            <v>Sunday</v>
          </cell>
        </row>
        <row r="20">
          <cell r="A20">
            <v>2</v>
          </cell>
          <cell r="B20" t="str">
            <v>Monday</v>
          </cell>
        </row>
        <row r="21">
          <cell r="A21">
            <v>3</v>
          </cell>
          <cell r="B21" t="str">
            <v>Tuesday</v>
          </cell>
        </row>
        <row r="22">
          <cell r="A22">
            <v>4</v>
          </cell>
          <cell r="B22" t="str">
            <v>Wednesday</v>
          </cell>
        </row>
        <row r="23">
          <cell r="A23">
            <v>5</v>
          </cell>
          <cell r="B23" t="str">
            <v>Thursday</v>
          </cell>
        </row>
        <row r="24">
          <cell r="A24">
            <v>6</v>
          </cell>
          <cell r="B24" t="str">
            <v>Friday</v>
          </cell>
        </row>
        <row r="25">
          <cell r="A25">
            <v>7</v>
          </cell>
          <cell r="B25" t="str">
            <v>Saturday</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3Supply"/>
      <sheetName val="MK3supPivTab"/>
      <sheetName val="MK3Interconnectors"/>
      <sheetName val="MK3ICPivTab"/>
      <sheetName val="UKCS&amp;Norway"/>
      <sheetName val="Continent"/>
      <sheetName val="LNG"/>
      <sheetName val="MRS"/>
      <sheetName val="MatchTable"/>
      <sheetName val="Note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National Grid ESO colour scheme">
  <a:themeElements>
    <a:clrScheme name="Custom 74">
      <a:dk1>
        <a:srgbClr val="454545"/>
      </a:dk1>
      <a:lt1>
        <a:sysClr val="window" lastClr="FFFFFF"/>
      </a:lt1>
      <a:dk2>
        <a:srgbClr val="727274"/>
      </a:dk2>
      <a:lt2>
        <a:srgbClr val="ACACAE"/>
      </a:lt2>
      <a:accent1>
        <a:srgbClr val="F26522"/>
      </a:accent1>
      <a:accent2>
        <a:srgbClr val="0079C1"/>
      </a:accent2>
      <a:accent3>
        <a:srgbClr val="5BCBF5"/>
      </a:accent3>
      <a:accent4>
        <a:srgbClr val="C2CD23"/>
      </a:accent4>
      <a:accent5>
        <a:srgbClr val="6A2C91"/>
      </a:accent5>
      <a:accent6>
        <a:srgbClr val="FFBF22"/>
      </a:accent6>
      <a:hlink>
        <a:srgbClr val="454545"/>
      </a:hlink>
      <a:folHlink>
        <a:srgbClr val="4545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www.bmreports.co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5B5B"/>
  </sheetPr>
  <dimension ref="A1:F26"/>
  <sheetViews>
    <sheetView showGridLines="0" tabSelected="1" zoomScale="110" zoomScaleNormal="110" workbookViewId="0">
      <selection activeCell="B32" sqref="B32"/>
    </sheetView>
  </sheetViews>
  <sheetFormatPr defaultRowHeight="12.5"/>
  <cols>
    <col min="2" max="2" width="40" bestFit="1" customWidth="1"/>
    <col min="3" max="3" width="155.1796875" customWidth="1"/>
    <col min="4" max="4" width="19.453125" customWidth="1"/>
    <col min="5" max="5" width="25.1796875" customWidth="1"/>
  </cols>
  <sheetData>
    <row r="1" spans="1:6" ht="13">
      <c r="A1" s="4"/>
      <c r="B1" s="251" t="s">
        <v>0</v>
      </c>
      <c r="C1" s="251"/>
      <c r="D1" s="251"/>
    </row>
    <row r="2" spans="1:6" ht="12.75" customHeight="1">
      <c r="B2" s="252" t="s">
        <v>220</v>
      </c>
      <c r="C2" s="252"/>
      <c r="D2" s="252"/>
    </row>
    <row r="3" spans="1:6" ht="12.75" customHeight="1">
      <c r="B3" s="252"/>
      <c r="C3" s="252"/>
      <c r="D3" s="252"/>
    </row>
    <row r="4" spans="1:6" ht="3.75" customHeight="1" thickBot="1">
      <c r="B4" s="252"/>
      <c r="C4" s="252"/>
      <c r="D4" s="252"/>
    </row>
    <row r="5" spans="1:6" ht="13.5" thickBot="1">
      <c r="B5" s="248" t="s">
        <v>1</v>
      </c>
      <c r="C5" s="249"/>
      <c r="D5" s="250"/>
    </row>
    <row r="6" spans="1:6" s="12" customFormat="1" ht="13.5" thickBot="1">
      <c r="B6" s="13" t="s">
        <v>2</v>
      </c>
      <c r="C6" s="13" t="s">
        <v>3</v>
      </c>
      <c r="D6" s="13" t="s">
        <v>4</v>
      </c>
    </row>
    <row r="7" spans="1:6" s="12" customFormat="1" ht="13">
      <c r="B7" s="50" t="s">
        <v>5</v>
      </c>
      <c r="C7" s="51" t="str">
        <f ca="1">INDIRECT("'"&amp;D7&amp;"'!A1")</f>
        <v>Figure 1: Weather corrected summer overnight and daytime minimum demand outturns for previous years and the summer 2024 forecast</v>
      </c>
      <c r="D7" s="52" t="s">
        <v>6</v>
      </c>
      <c r="E7" s="44"/>
    </row>
    <row r="8" spans="1:6" ht="13">
      <c r="B8" s="253" t="s">
        <v>7</v>
      </c>
      <c r="C8" s="21" t="str">
        <f ca="1">INDIRECT("'"&amp;D8&amp;"'!A1")</f>
        <v>Figure 2: Probability that the minimum demand occurs overnight</v>
      </c>
      <c r="D8" s="247" t="s">
        <v>8</v>
      </c>
      <c r="E8" s="44"/>
      <c r="F8" s="12"/>
    </row>
    <row r="9" spans="1:6" ht="13">
      <c r="B9" s="253"/>
      <c r="C9" s="21" t="str">
        <f ca="1">INDIRECT("'"&amp;D9&amp;"'!A1")</f>
        <v>Figure 3: Daily minimum system demands (transmission system demand) for summer 2023 (outturn) against our summer 2024 minimum demand central forecast (all weather corrected)</v>
      </c>
      <c r="D9" s="11" t="s">
        <v>9</v>
      </c>
      <c r="E9" s="44"/>
      <c r="F9" s="12"/>
    </row>
    <row r="10" spans="1:6" ht="13">
      <c r="B10" s="253"/>
      <c r="C10" s="45" t="str">
        <f ca="1">INDIRECT("'"&amp;D10&amp;"'!A1")</f>
        <v>Figure 4: Daily peak system demands (transmission system demand) for summer 2023 (outturn) against our summer 2024 peak demand central forecast (all weather corrected)</v>
      </c>
      <c r="D10" s="11" t="s">
        <v>10</v>
      </c>
      <c r="E10" s="44"/>
      <c r="F10" s="12"/>
    </row>
    <row r="11" spans="1:6" ht="13">
      <c r="B11" s="253"/>
      <c r="C11" s="45" t="str">
        <f t="shared" ref="C11:C14" ca="1" si="0">INDIRECT("'"&amp;D11&amp;"'!A1")</f>
        <v>Figure 5: Daily minimum demands (transmission system demands) for our central scenario and the impact of weather variation</v>
      </c>
      <c r="D11" s="11" t="s">
        <v>284</v>
      </c>
      <c r="E11" s="44"/>
      <c r="F11" s="12"/>
    </row>
    <row r="12" spans="1:6" ht="13">
      <c r="B12" s="253"/>
      <c r="C12" s="45" t="str">
        <f t="shared" ca="1" si="0"/>
        <v>Figure 6: Daily minimum demand (transmission system demand) scenario forecast for summer 2023 against our summer 2023 minimum outturn (actual outturn has not been weather corrected)</v>
      </c>
      <c r="D12" s="11" t="s">
        <v>285</v>
      </c>
      <c r="E12" s="44"/>
      <c r="F12" s="12"/>
    </row>
    <row r="13" spans="1:6" ht="13">
      <c r="B13" s="253"/>
      <c r="C13" s="45" t="str">
        <f t="shared" ca="1" si="0"/>
        <v>Figure 7: Daily minimum demand (transmission system demand) scenario forecast for summer 2023 against our summer 2023 minimum outturn (weathger corrected)</v>
      </c>
      <c r="D13" s="11" t="s">
        <v>11</v>
      </c>
      <c r="E13" s="44"/>
      <c r="F13" s="12"/>
    </row>
    <row r="14" spans="1:6" ht="13">
      <c r="B14" s="144"/>
      <c r="C14" s="49" t="str">
        <f t="shared" ca="1" si="0"/>
        <v>Figure 8: Day-By-Day generation and demand forecast for summer 2024</v>
      </c>
      <c r="D14" s="53" t="s">
        <v>12</v>
      </c>
      <c r="E14" s="44"/>
      <c r="F14" s="12"/>
    </row>
    <row r="15" spans="1:6" ht="13">
      <c r="B15" s="143" t="s">
        <v>13</v>
      </c>
      <c r="C15" s="21" t="str">
        <f t="shared" ref="C15:C23" ca="1" si="1">INDIRECT("'"&amp;D15&amp;"'!A1")</f>
        <v>Figure 9: Day-by-day generation and minimum demand scenarios for summer 2024</v>
      </c>
      <c r="D15" s="11" t="s">
        <v>14</v>
      </c>
      <c r="E15" s="44"/>
      <c r="F15" s="12"/>
    </row>
    <row r="16" spans="1:6" ht="12.75" customHeight="1">
      <c r="B16" s="254" t="s">
        <v>16</v>
      </c>
      <c r="C16" s="22" t="str">
        <f t="shared" ca="1" si="1"/>
        <v>Figure 10: Interconnectors expected to be operational in summer 2024</v>
      </c>
      <c r="D16" s="54" t="s">
        <v>15</v>
      </c>
      <c r="E16" s="44"/>
    </row>
    <row r="17" spans="2:5" ht="12.75" customHeight="1">
      <c r="B17" s="255"/>
      <c r="C17" s="21" t="str">
        <f t="shared" ca="1" si="1"/>
        <v>Figure 11: Summer 2024 electricity baseload forward prices</v>
      </c>
      <c r="D17" s="11" t="s">
        <v>17</v>
      </c>
      <c r="E17" s="44"/>
    </row>
    <row r="18" spans="2:5" ht="12.75" customHeight="1">
      <c r="B18" s="255"/>
      <c r="C18" s="21" t="str">
        <f t="shared" ca="1" si="1"/>
        <v>Figure 12: Summer 2024 electricity peak forward prices</v>
      </c>
      <c r="D18" s="11" t="s">
        <v>18</v>
      </c>
      <c r="E18" s="44"/>
    </row>
    <row r="19" spans="2:5" ht="12.75" customHeight="1">
      <c r="B19" s="255"/>
      <c r="C19" s="21" t="str">
        <f t="shared" ca="1" si="1"/>
        <v>Figure 13: Q2/Summer 2024 interconnector auction results</v>
      </c>
      <c r="D19" s="11" t="s">
        <v>19</v>
      </c>
      <c r="E19" s="44"/>
    </row>
    <row r="20" spans="2:5" ht="12.75" customHeight="1">
      <c r="B20" s="255"/>
      <c r="C20" s="21" t="str">
        <f t="shared" ca="1" si="1"/>
        <v>Figure 14: Interconnector capacity available with planned outages</v>
      </c>
      <c r="D20" s="11" t="s">
        <v>20</v>
      </c>
      <c r="E20" s="44"/>
    </row>
    <row r="21" spans="2:5" ht="12.75" customHeight="1">
      <c r="B21" s="255"/>
      <c r="C21" s="21" t="str">
        <f t="shared" ca="1" si="1"/>
        <v>Figure 15: Proportion of import and export for continental and Irish interconnectors in summer 2023</v>
      </c>
      <c r="D21" s="11" t="s">
        <v>21</v>
      </c>
      <c r="E21" s="44"/>
    </row>
    <row r="22" spans="2:5" ht="12.75" customHeight="1">
      <c r="B22" s="255"/>
      <c r="C22" s="21" t="str">
        <f t="shared" ca="1" si="1"/>
        <v>Figure 16: Day ahead baseload price spread for Great Britainvs France, Belgium and Netherlands (+ve indicates Great Britain was more expensive)</v>
      </c>
      <c r="D22" s="234" t="s">
        <v>22</v>
      </c>
      <c r="E22" s="44"/>
    </row>
    <row r="23" spans="2:5" ht="12.75" customHeight="1">
      <c r="B23" s="235" t="s">
        <v>283</v>
      </c>
      <c r="C23" s="236" t="str">
        <f t="shared" ca="1" si="1"/>
        <v>Figure 17: GB baseload forward prices for summer</v>
      </c>
      <c r="D23" s="237" t="s">
        <v>286</v>
      </c>
      <c r="E23" s="44"/>
    </row>
    <row r="24" spans="2:5">
      <c r="B24" s="256" t="s">
        <v>289</v>
      </c>
      <c r="C24" s="21" t="s">
        <v>24</v>
      </c>
      <c r="D24" s="54" t="s">
        <v>24</v>
      </c>
      <c r="E24" s="44"/>
    </row>
    <row r="25" spans="2:5">
      <c r="B25" s="257"/>
      <c r="C25" s="21" t="s">
        <v>290</v>
      </c>
      <c r="D25" s="239" t="s">
        <v>290</v>
      </c>
      <c r="E25" s="44"/>
    </row>
    <row r="26" spans="2:5" ht="13" thickBot="1">
      <c r="B26" s="258"/>
      <c r="C26" s="238" t="s">
        <v>25</v>
      </c>
      <c r="D26" s="240" t="s">
        <v>25</v>
      </c>
    </row>
  </sheetData>
  <mergeCells count="6">
    <mergeCell ref="B24:B26"/>
    <mergeCell ref="B5:D5"/>
    <mergeCell ref="B1:D1"/>
    <mergeCell ref="B2:D4"/>
    <mergeCell ref="B8:B13"/>
    <mergeCell ref="B16:B22"/>
  </mergeCells>
  <hyperlinks>
    <hyperlink ref="D8" location="'Figure 2'!A1" display="Figure 2" xr:uid="{00000000-0004-0000-0000-000000000000}"/>
    <hyperlink ref="D9" location="'Figure 3'!A1" display="Figure 3" xr:uid="{00000000-0004-0000-0000-000001000000}"/>
    <hyperlink ref="D16" location="'Figure 10'!A1" display="Figure 10" xr:uid="{00000000-0004-0000-0000-000005000000}"/>
    <hyperlink ref="D24" location="'Breakdown rate'!A1" display="Breakdown rates" xr:uid="{00000000-0004-0000-0000-00000D000000}"/>
    <hyperlink ref="D25" location="Glossary!A1" display="Glossary" xr:uid="{00000000-0004-0000-0000-00000E000000}"/>
    <hyperlink ref="D15" location="'Figure 9'!A1" display="Figure 9" xr:uid="{00000000-0004-0000-0000-00001E000000}"/>
    <hyperlink ref="B8:B13" location="'Electricity Demand'!A1" display="Electricity demand" xr:uid="{F621C91F-D6B4-40E6-9520-7335B5A10C41}"/>
    <hyperlink ref="B15" location="'Electricity supply'!A1" display=" Electricity supply" xr:uid="{1C913E42-A450-4293-9AA6-7563A321F97F}"/>
    <hyperlink ref="B16" location="'Europe&amp;interconnected market'!A1" display="Europe and interconnected markets" xr:uid="{7A374B6A-30A3-47C2-9E18-D2529F515C39}"/>
    <hyperlink ref="B24:B25" location="'Assumptions &amp; further data '!A1" display="Assumptions and additional data (electricity)" xr:uid="{3800AB58-F25E-432B-B784-9A4AB33454A8}"/>
    <hyperlink ref="D10" location="'Figure 4'!A1" display="Figure 4" xr:uid="{7715DDB7-7724-4579-981D-0E46785FD1BE}"/>
    <hyperlink ref="D13" location="'Figure 7'!A1" display="Figure 7" xr:uid="{840B27F7-520C-469C-9B99-7FB37E2205BE}"/>
    <hyperlink ref="D19" location="'Figure 13'!A1" display="Figure 13" xr:uid="{4A3F7D84-5656-4D10-A90F-F6BE06F811D4}"/>
    <hyperlink ref="D20" location="'Figure 14'!A1" display="Figure 14" xr:uid="{A8B2B1D9-BAAE-44EC-AC94-129E8A0B3EEA}"/>
    <hyperlink ref="D7" location="'Figure 1'!A1" display="Figure 1" xr:uid="{12993EB8-92EC-4ED0-9F13-6217DDCE4A73}"/>
    <hyperlink ref="B7" location="'Executive Summary'!A1" display="Executive Summary" xr:uid="{29472479-7113-4B16-9C2A-0A1C79DCBECA}"/>
    <hyperlink ref="D11" location="'Figure 5'!A1" display="Figure 5" xr:uid="{8BC299BB-BA6D-4846-813B-A01831575667}"/>
    <hyperlink ref="D12" location="'Figure 6'!A1" display="Figure 6" xr:uid="{26E87EC6-7ED9-480D-8312-19246E96AB65}"/>
    <hyperlink ref="D14" location="'Figure 8'!A1" display="Figure 8" xr:uid="{6E1C6219-B69F-4233-A132-98809656E49A}"/>
    <hyperlink ref="D17" location="'Figure 11'!A1" display="Figure 11" xr:uid="{CB495B31-3BC2-4686-A129-9488C7B126E3}"/>
    <hyperlink ref="D18" location="'Figure 12'!A1" display="Figure 12" xr:uid="{19AB1748-1C58-4AAD-B5F0-B6F5D96C6CD1}"/>
    <hyperlink ref="D21" location="'Figure 15'!A1" display="Figure 15" xr:uid="{2302584A-7F90-4549-BB15-37B558A2FA8E}"/>
    <hyperlink ref="D22" location="'Figure 16'!A1" display="Figure 16" xr:uid="{E3CF7152-AD02-455F-A2C4-38DD45439C88}"/>
    <hyperlink ref="D26" location="'Legal Notice'!A1" display="Legal Notice" xr:uid="{5CE003E1-04A3-41A5-BB25-01CAB3E19726}"/>
    <hyperlink ref="D23" location="'Figure 17'!A1" display="Figure 17" xr:uid="{E880E7F5-9DA5-44A4-B199-29C980C0F75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2D0B2-E9E3-4ED4-851F-60CCB0DE9086}">
  <sheetPr>
    <tabColor rgb="FF0093EE"/>
  </sheetPr>
  <dimension ref="A1:U202"/>
  <sheetViews>
    <sheetView zoomScale="70" zoomScaleNormal="70" workbookViewId="0">
      <selection activeCell="B30" sqref="B30"/>
    </sheetView>
  </sheetViews>
  <sheetFormatPr defaultRowHeight="12.5"/>
  <cols>
    <col min="1" max="1" width="11.81640625" customWidth="1"/>
    <col min="2" max="2" width="16" customWidth="1"/>
    <col min="3" max="4" width="20.453125" customWidth="1"/>
    <col min="5" max="5" width="0.453125" customWidth="1"/>
    <col min="8" max="8" width="18" customWidth="1"/>
    <col min="9" max="9" width="18.54296875" customWidth="1"/>
    <col min="10" max="10" width="15.81640625" customWidth="1"/>
    <col min="11" max="11" width="16.453125" customWidth="1"/>
    <col min="12" max="12" width="14.54296875" customWidth="1"/>
    <col min="13" max="13" width="13.453125" customWidth="1"/>
  </cols>
  <sheetData>
    <row r="1" spans="1:21" s="264" customFormat="1" ht="18">
      <c r="A1" s="65" t="s">
        <v>235</v>
      </c>
      <c r="B1" s="26"/>
      <c r="C1" s="26"/>
      <c r="D1" s="26"/>
      <c r="E1" s="26"/>
      <c r="F1" s="26"/>
      <c r="G1" s="26"/>
      <c r="H1" s="26"/>
      <c r="I1" s="26"/>
      <c r="J1" s="26"/>
      <c r="K1" s="26"/>
      <c r="L1" s="26"/>
      <c r="M1" s="26"/>
      <c r="N1" s="26"/>
      <c r="O1" s="26"/>
      <c r="P1" s="26"/>
      <c r="Q1" s="26"/>
      <c r="R1" s="26"/>
      <c r="S1" s="26"/>
      <c r="T1" s="26"/>
      <c r="U1" s="26"/>
    </row>
    <row r="3" spans="1:21" ht="92.15" customHeight="1">
      <c r="A3" s="57" t="s">
        <v>31</v>
      </c>
      <c r="B3" s="63" t="s">
        <v>222</v>
      </c>
      <c r="C3" s="58" t="s">
        <v>32</v>
      </c>
      <c r="D3" s="58" t="s">
        <v>236</v>
      </c>
      <c r="E3" s="17" t="s">
        <v>33</v>
      </c>
    </row>
    <row r="4" spans="1:21" ht="14">
      <c r="A4" s="85">
        <v>45033</v>
      </c>
      <c r="B4" s="86">
        <v>16</v>
      </c>
      <c r="C4" s="87">
        <v>19.515999999999998</v>
      </c>
      <c r="D4" s="88">
        <v>20.317</v>
      </c>
    </row>
    <row r="5" spans="1:21" ht="14">
      <c r="A5" s="85">
        <v>45034</v>
      </c>
      <c r="B5" s="86">
        <v>16</v>
      </c>
      <c r="C5" s="87">
        <v>20.283000000000001</v>
      </c>
      <c r="D5" s="88">
        <v>21.5</v>
      </c>
    </row>
    <row r="6" spans="1:21" ht="14">
      <c r="A6" s="85">
        <v>45035</v>
      </c>
      <c r="B6" s="86">
        <v>16</v>
      </c>
      <c r="C6" s="87">
        <v>19.965</v>
      </c>
      <c r="D6" s="88">
        <v>21.013999999999999</v>
      </c>
    </row>
    <row r="7" spans="1:21" ht="14">
      <c r="A7" s="85">
        <v>45036</v>
      </c>
      <c r="B7" s="86">
        <v>16</v>
      </c>
      <c r="C7" s="87">
        <v>19.824000000000002</v>
      </c>
      <c r="D7" s="88">
        <v>20.684000000000001</v>
      </c>
    </row>
    <row r="8" spans="1:21" ht="14">
      <c r="A8" s="85">
        <v>45037</v>
      </c>
      <c r="B8" s="86">
        <v>16</v>
      </c>
      <c r="C8" s="87">
        <v>19.835000000000001</v>
      </c>
      <c r="D8" s="88">
        <v>20.646000000000001</v>
      </c>
    </row>
    <row r="9" spans="1:21" ht="14">
      <c r="A9" s="85">
        <v>45038</v>
      </c>
      <c r="B9" s="86">
        <v>16</v>
      </c>
      <c r="C9" s="87">
        <v>18.939</v>
      </c>
      <c r="D9" s="88">
        <v>19.39</v>
      </c>
    </row>
    <row r="10" spans="1:21" ht="14">
      <c r="A10" s="85">
        <v>45039</v>
      </c>
      <c r="B10" s="86">
        <v>16</v>
      </c>
      <c r="C10" s="87">
        <v>17.652000000000001</v>
      </c>
      <c r="D10" s="88">
        <v>18.971</v>
      </c>
    </row>
    <row r="11" spans="1:21" ht="14">
      <c r="A11" s="85">
        <v>45040</v>
      </c>
      <c r="B11" s="86">
        <v>17</v>
      </c>
      <c r="C11" s="87">
        <v>18.757000000000001</v>
      </c>
      <c r="D11" s="88">
        <v>19.731000000000002</v>
      </c>
    </row>
    <row r="12" spans="1:21" ht="14">
      <c r="A12" s="85">
        <v>45041</v>
      </c>
      <c r="B12" s="86">
        <v>17</v>
      </c>
      <c r="C12" s="87">
        <v>19.756</v>
      </c>
      <c r="D12" s="88">
        <v>20.140999999999998</v>
      </c>
    </row>
    <row r="13" spans="1:21" ht="14">
      <c r="A13" s="85">
        <v>45042</v>
      </c>
      <c r="B13" s="86">
        <v>17</v>
      </c>
      <c r="C13" s="87">
        <v>19.952999999999999</v>
      </c>
      <c r="D13" s="88">
        <v>20.164000000000001</v>
      </c>
    </row>
    <row r="14" spans="1:21" ht="14">
      <c r="A14" s="85">
        <v>45043</v>
      </c>
      <c r="B14" s="86">
        <v>17</v>
      </c>
      <c r="C14" s="87">
        <v>20.006</v>
      </c>
      <c r="D14" s="88">
        <v>20.385000000000002</v>
      </c>
    </row>
    <row r="15" spans="1:21" ht="14">
      <c r="A15" s="85">
        <v>45044</v>
      </c>
      <c r="B15" s="86">
        <v>17</v>
      </c>
      <c r="C15" s="87">
        <v>20.010999999999999</v>
      </c>
      <c r="D15" s="88">
        <v>20.526</v>
      </c>
    </row>
    <row r="16" spans="1:21" ht="14">
      <c r="A16" s="85">
        <v>45045</v>
      </c>
      <c r="B16" s="86">
        <v>17</v>
      </c>
      <c r="C16" s="87">
        <v>18.992000000000001</v>
      </c>
      <c r="D16" s="88">
        <v>19.614999999999998</v>
      </c>
    </row>
    <row r="17" spans="1:8" ht="14">
      <c r="A17" s="85">
        <v>45046</v>
      </c>
      <c r="B17" s="86">
        <v>17</v>
      </c>
      <c r="C17" s="87">
        <v>18.167999999999999</v>
      </c>
      <c r="D17" s="88">
        <v>19.058</v>
      </c>
    </row>
    <row r="18" spans="1:8" ht="14">
      <c r="A18" s="85">
        <v>45047</v>
      </c>
      <c r="B18" s="86">
        <v>18</v>
      </c>
      <c r="C18" s="87">
        <v>18.507000000000001</v>
      </c>
      <c r="D18" s="88">
        <v>19.172000000000001</v>
      </c>
    </row>
    <row r="19" spans="1:8" ht="14">
      <c r="A19" s="85">
        <v>45048</v>
      </c>
      <c r="B19" s="86">
        <v>18</v>
      </c>
      <c r="C19" s="87">
        <v>19.128</v>
      </c>
      <c r="D19" s="88">
        <v>19.507000000000001</v>
      </c>
    </row>
    <row r="20" spans="1:8" ht="14">
      <c r="A20" s="85">
        <v>45049</v>
      </c>
      <c r="B20" s="86">
        <v>18</v>
      </c>
      <c r="C20" s="87">
        <v>19.79</v>
      </c>
      <c r="D20" s="88">
        <v>20.114999999999998</v>
      </c>
    </row>
    <row r="21" spans="1:8" ht="14">
      <c r="A21" s="85">
        <v>45050</v>
      </c>
      <c r="B21" s="86">
        <v>18</v>
      </c>
      <c r="C21" s="87">
        <v>19.655999999999999</v>
      </c>
      <c r="D21" s="88">
        <v>19.814</v>
      </c>
    </row>
    <row r="22" spans="1:8" ht="14">
      <c r="A22" s="85">
        <v>45051</v>
      </c>
      <c r="B22" s="86">
        <v>18</v>
      </c>
      <c r="C22" s="87">
        <v>19.635000000000002</v>
      </c>
      <c r="D22" s="88">
        <v>20.422000000000001</v>
      </c>
    </row>
    <row r="23" spans="1:8" ht="14">
      <c r="A23" s="85">
        <v>45052</v>
      </c>
      <c r="B23" s="86">
        <v>18</v>
      </c>
      <c r="C23" s="87">
        <v>18.495999999999999</v>
      </c>
      <c r="D23" s="88">
        <v>18.745999999999999</v>
      </c>
    </row>
    <row r="24" spans="1:8" ht="14">
      <c r="A24" s="85">
        <v>45053</v>
      </c>
      <c r="B24" s="86">
        <v>18</v>
      </c>
      <c r="C24" s="87">
        <v>17.527999999999999</v>
      </c>
      <c r="D24" s="88">
        <v>17.998000000000001</v>
      </c>
    </row>
    <row r="25" spans="1:8" ht="14">
      <c r="A25" s="85">
        <v>45054</v>
      </c>
      <c r="B25" s="86">
        <v>19</v>
      </c>
      <c r="C25" s="87">
        <v>16.678000000000001</v>
      </c>
      <c r="D25" s="88">
        <v>17.963000000000001</v>
      </c>
    </row>
    <row r="26" spans="1:8" ht="14">
      <c r="A26" s="85">
        <v>45055</v>
      </c>
      <c r="B26" s="86">
        <v>19</v>
      </c>
      <c r="C26" s="87">
        <v>19.238</v>
      </c>
      <c r="D26" s="88">
        <v>18.544</v>
      </c>
    </row>
    <row r="27" spans="1:8" ht="14">
      <c r="A27" s="85">
        <v>45056</v>
      </c>
      <c r="B27" s="86">
        <v>19</v>
      </c>
      <c r="C27" s="87">
        <v>19.157</v>
      </c>
      <c r="D27" s="88">
        <v>19.481999999999999</v>
      </c>
    </row>
    <row r="28" spans="1:8" ht="14">
      <c r="A28" s="85">
        <v>45057</v>
      </c>
      <c r="B28" s="86">
        <v>19</v>
      </c>
      <c r="C28" s="87">
        <v>19.074000000000002</v>
      </c>
      <c r="D28" s="88">
        <v>19.227</v>
      </c>
    </row>
    <row r="29" spans="1:8" ht="14">
      <c r="A29" s="85">
        <v>45058</v>
      </c>
      <c r="B29" s="86">
        <v>19</v>
      </c>
      <c r="C29" s="87">
        <v>19.056000000000001</v>
      </c>
      <c r="D29" s="88">
        <v>19.29</v>
      </c>
    </row>
    <row r="30" spans="1:8" ht="14">
      <c r="A30" s="85">
        <v>45059</v>
      </c>
      <c r="B30" s="86">
        <v>19</v>
      </c>
      <c r="C30" s="87">
        <v>17.998000000000001</v>
      </c>
      <c r="D30" s="88">
        <v>18.059000000000001</v>
      </c>
    </row>
    <row r="31" spans="1:8" ht="14">
      <c r="A31" s="85">
        <v>45060</v>
      </c>
      <c r="B31" s="86">
        <v>19</v>
      </c>
      <c r="C31" s="87">
        <v>17.149999999999999</v>
      </c>
      <c r="D31" s="88">
        <v>17.321000000000002</v>
      </c>
      <c r="G31" s="5"/>
      <c r="H31" s="5"/>
    </row>
    <row r="32" spans="1:8" ht="14">
      <c r="A32" s="85">
        <v>45061</v>
      </c>
      <c r="B32" s="86">
        <v>20</v>
      </c>
      <c r="C32" s="87">
        <v>18.091000000000001</v>
      </c>
      <c r="D32" s="88">
        <v>17.884</v>
      </c>
    </row>
    <row r="33" spans="1:4" ht="14">
      <c r="A33" s="85">
        <v>45062</v>
      </c>
      <c r="B33" s="86">
        <v>20</v>
      </c>
      <c r="C33" s="87">
        <v>18.911999999999999</v>
      </c>
      <c r="D33" s="88">
        <v>19.18</v>
      </c>
    </row>
    <row r="34" spans="1:4" ht="14">
      <c r="A34" s="85">
        <v>45063</v>
      </c>
      <c r="B34" s="86">
        <v>20</v>
      </c>
      <c r="C34" s="87">
        <v>18.780999999999999</v>
      </c>
      <c r="D34" s="88">
        <v>20.088000000000001</v>
      </c>
    </row>
    <row r="35" spans="1:4" ht="14">
      <c r="A35" s="85">
        <v>45064</v>
      </c>
      <c r="B35" s="86">
        <v>20</v>
      </c>
      <c r="C35" s="87">
        <v>18.792999999999999</v>
      </c>
      <c r="D35" s="88">
        <v>19.012</v>
      </c>
    </row>
    <row r="36" spans="1:4" ht="14">
      <c r="A36" s="85">
        <v>45065</v>
      </c>
      <c r="B36" s="86">
        <v>20</v>
      </c>
      <c r="C36" s="87">
        <v>18.547000000000001</v>
      </c>
      <c r="D36" s="88">
        <v>19.38</v>
      </c>
    </row>
    <row r="37" spans="1:4" ht="14">
      <c r="A37" s="85">
        <v>45066</v>
      </c>
      <c r="B37" s="86">
        <v>20</v>
      </c>
      <c r="C37" s="87">
        <v>17.591999999999999</v>
      </c>
      <c r="D37" s="88">
        <v>17.489999999999998</v>
      </c>
    </row>
    <row r="38" spans="1:4" ht="14">
      <c r="A38" s="85">
        <v>45067</v>
      </c>
      <c r="B38" s="86">
        <v>20</v>
      </c>
      <c r="C38" s="87">
        <v>16.693999999999999</v>
      </c>
      <c r="D38" s="88">
        <v>16.835000000000001</v>
      </c>
    </row>
    <row r="39" spans="1:4" ht="14">
      <c r="A39" s="85">
        <v>45068</v>
      </c>
      <c r="B39" s="86">
        <v>21</v>
      </c>
      <c r="C39" s="87">
        <v>17.449000000000002</v>
      </c>
      <c r="D39" s="88">
        <v>17.776</v>
      </c>
    </row>
    <row r="40" spans="1:4" ht="14">
      <c r="A40" s="85">
        <v>45069</v>
      </c>
      <c r="B40" s="86">
        <v>21</v>
      </c>
      <c r="C40" s="87">
        <v>18.213000000000001</v>
      </c>
      <c r="D40" s="88">
        <v>18.925000000000001</v>
      </c>
    </row>
    <row r="41" spans="1:4" ht="14">
      <c r="A41" s="85">
        <v>45070</v>
      </c>
      <c r="B41" s="86">
        <v>21</v>
      </c>
      <c r="C41" s="87">
        <v>18.286000000000001</v>
      </c>
      <c r="D41" s="88">
        <v>17.994</v>
      </c>
    </row>
    <row r="42" spans="1:4" ht="14">
      <c r="A42" s="85">
        <v>45071</v>
      </c>
      <c r="B42" s="86">
        <v>21</v>
      </c>
      <c r="C42" s="87">
        <v>18.213000000000001</v>
      </c>
      <c r="D42" s="88">
        <v>18.562000000000001</v>
      </c>
    </row>
    <row r="43" spans="1:4" ht="14">
      <c r="A43" s="85">
        <v>45072</v>
      </c>
      <c r="B43" s="86">
        <v>21</v>
      </c>
      <c r="C43" s="87">
        <v>18.170000000000002</v>
      </c>
      <c r="D43" s="88">
        <v>18.452000000000002</v>
      </c>
    </row>
    <row r="44" spans="1:4" ht="14">
      <c r="A44" s="85">
        <v>45073</v>
      </c>
      <c r="B44" s="86">
        <v>21</v>
      </c>
      <c r="C44" s="87">
        <v>17.27</v>
      </c>
      <c r="D44" s="88">
        <v>16.724</v>
      </c>
    </row>
    <row r="45" spans="1:4" ht="14">
      <c r="A45" s="85">
        <v>45074</v>
      </c>
      <c r="B45" s="86">
        <v>21</v>
      </c>
      <c r="C45" s="87">
        <v>16.254999999999999</v>
      </c>
      <c r="D45" s="88">
        <v>16.46</v>
      </c>
    </row>
    <row r="46" spans="1:4" ht="14">
      <c r="A46" s="85">
        <v>45075</v>
      </c>
      <c r="B46" s="86">
        <v>22</v>
      </c>
      <c r="C46" s="87">
        <v>16.449000000000002</v>
      </c>
      <c r="D46" s="88">
        <v>16.585000000000001</v>
      </c>
    </row>
    <row r="47" spans="1:4" ht="14">
      <c r="A47" s="85">
        <v>45076</v>
      </c>
      <c r="B47" s="86">
        <v>22</v>
      </c>
      <c r="C47" s="87">
        <v>17.626000000000001</v>
      </c>
      <c r="D47" s="88">
        <v>17.187000000000001</v>
      </c>
    </row>
    <row r="48" spans="1:4" ht="14">
      <c r="A48" s="85">
        <v>45077</v>
      </c>
      <c r="B48" s="86">
        <v>22</v>
      </c>
      <c r="C48" s="87">
        <v>17.951000000000001</v>
      </c>
      <c r="D48" s="88">
        <v>18.251999999999999</v>
      </c>
    </row>
    <row r="49" spans="1:13" ht="14">
      <c r="A49" s="85">
        <v>45078</v>
      </c>
      <c r="B49" s="86">
        <v>22</v>
      </c>
      <c r="C49" s="87">
        <v>17.852</v>
      </c>
      <c r="D49" s="88">
        <v>18.353000000000002</v>
      </c>
    </row>
    <row r="50" spans="1:13" ht="14">
      <c r="A50" s="85">
        <v>45079</v>
      </c>
      <c r="B50" s="86">
        <v>22</v>
      </c>
      <c r="C50" s="87">
        <v>17.786000000000001</v>
      </c>
      <c r="D50" s="88">
        <v>18</v>
      </c>
      <c r="H50" s="47"/>
      <c r="I50" s="47"/>
      <c r="J50" s="47"/>
      <c r="K50" s="47"/>
      <c r="L50" s="47"/>
      <c r="M50" s="47"/>
    </row>
    <row r="51" spans="1:13" ht="14">
      <c r="A51" s="85">
        <v>45080</v>
      </c>
      <c r="B51" s="86">
        <v>22</v>
      </c>
      <c r="C51" s="87">
        <v>16.724</v>
      </c>
      <c r="D51" s="88">
        <v>16.419</v>
      </c>
      <c r="H51" s="48"/>
      <c r="I51" s="48"/>
      <c r="J51" s="48"/>
      <c r="K51" s="48"/>
      <c r="L51" s="1"/>
      <c r="M51" s="48"/>
    </row>
    <row r="52" spans="1:13" ht="14">
      <c r="A52" s="85">
        <v>45081</v>
      </c>
      <c r="B52" s="86">
        <v>22</v>
      </c>
      <c r="C52" s="87">
        <v>15.919</v>
      </c>
      <c r="D52" s="88">
        <v>16.295000000000002</v>
      </c>
    </row>
    <row r="53" spans="1:13" ht="14">
      <c r="A53" s="112">
        <v>45082</v>
      </c>
      <c r="B53" s="113">
        <v>23</v>
      </c>
      <c r="C53" s="91">
        <v>16.824999999999999</v>
      </c>
      <c r="D53" s="114">
        <v>17.334</v>
      </c>
      <c r="E53">
        <v>50</v>
      </c>
      <c r="H53" t="s">
        <v>34</v>
      </c>
    </row>
    <row r="54" spans="1:13" ht="14">
      <c r="A54" s="89">
        <v>45083</v>
      </c>
      <c r="B54" s="90">
        <v>23</v>
      </c>
      <c r="C54" s="91">
        <v>17.754999999999999</v>
      </c>
      <c r="D54" s="91">
        <v>18.231999999999999</v>
      </c>
      <c r="E54" s="5">
        <v>50</v>
      </c>
      <c r="H54" t="s">
        <v>34</v>
      </c>
    </row>
    <row r="55" spans="1:13" ht="14">
      <c r="A55" s="89">
        <v>45084</v>
      </c>
      <c r="B55" s="90">
        <v>23</v>
      </c>
      <c r="C55" s="91">
        <v>17.734999999999999</v>
      </c>
      <c r="D55" s="91">
        <v>18.335000000000001</v>
      </c>
      <c r="E55" s="5">
        <v>50</v>
      </c>
      <c r="H55" t="s">
        <v>34</v>
      </c>
    </row>
    <row r="56" spans="1:13" ht="14">
      <c r="A56" s="89">
        <v>45085</v>
      </c>
      <c r="B56" s="90">
        <v>23</v>
      </c>
      <c r="C56" s="91">
        <v>17.706</v>
      </c>
      <c r="D56" s="91">
        <v>18.03</v>
      </c>
      <c r="E56" s="5">
        <v>50</v>
      </c>
      <c r="H56" t="s">
        <v>34</v>
      </c>
    </row>
    <row r="57" spans="1:13" ht="14">
      <c r="A57" s="89">
        <v>45086</v>
      </c>
      <c r="B57" s="90">
        <v>23</v>
      </c>
      <c r="C57" s="91">
        <v>17.689</v>
      </c>
      <c r="D57" s="91">
        <v>18.312000000000001</v>
      </c>
      <c r="E57" s="5">
        <v>50</v>
      </c>
      <c r="H57" t="s">
        <v>34</v>
      </c>
    </row>
    <row r="58" spans="1:13" ht="14">
      <c r="A58" s="89">
        <v>45087</v>
      </c>
      <c r="B58" s="90">
        <v>23</v>
      </c>
      <c r="C58" s="91">
        <v>16.634</v>
      </c>
      <c r="D58" s="91">
        <v>17.309000000000001</v>
      </c>
      <c r="E58" s="5">
        <v>50</v>
      </c>
      <c r="H58" t="s">
        <v>34</v>
      </c>
    </row>
    <row r="59" spans="1:13" ht="14">
      <c r="A59" s="89">
        <v>45088</v>
      </c>
      <c r="B59" s="90">
        <v>23</v>
      </c>
      <c r="C59" s="91">
        <v>15.845000000000001</v>
      </c>
      <c r="D59" s="91">
        <v>16.308</v>
      </c>
      <c r="E59" s="5">
        <v>50</v>
      </c>
      <c r="H59" t="s">
        <v>34</v>
      </c>
    </row>
    <row r="60" spans="1:13" ht="14">
      <c r="A60" s="89">
        <v>45089</v>
      </c>
      <c r="B60" s="90">
        <v>24</v>
      </c>
      <c r="C60" s="91">
        <v>16.786000000000001</v>
      </c>
      <c r="D60" s="91">
        <v>17.315999999999999</v>
      </c>
      <c r="E60" s="5">
        <v>50</v>
      </c>
      <c r="H60" t="s">
        <v>34</v>
      </c>
    </row>
    <row r="61" spans="1:13" ht="14">
      <c r="A61" s="89">
        <v>45090</v>
      </c>
      <c r="B61" s="90">
        <v>24</v>
      </c>
      <c r="C61" s="91">
        <v>17.73</v>
      </c>
      <c r="D61" s="91">
        <v>17.998000000000001</v>
      </c>
      <c r="E61" s="5">
        <v>50</v>
      </c>
      <c r="H61" t="s">
        <v>34</v>
      </c>
    </row>
    <row r="62" spans="1:13" ht="14">
      <c r="A62" s="89">
        <v>45091</v>
      </c>
      <c r="B62" s="90">
        <v>24</v>
      </c>
      <c r="C62" s="91">
        <v>17.747</v>
      </c>
      <c r="D62" s="91">
        <v>17.913</v>
      </c>
      <c r="E62" s="5">
        <v>50</v>
      </c>
      <c r="H62" t="s">
        <v>34</v>
      </c>
    </row>
    <row r="63" spans="1:13" ht="14">
      <c r="A63" s="89">
        <v>45092</v>
      </c>
      <c r="B63" s="90">
        <v>24</v>
      </c>
      <c r="C63" s="91">
        <v>17.748999999999999</v>
      </c>
      <c r="D63" s="91">
        <v>18.082000000000001</v>
      </c>
      <c r="E63" s="5">
        <v>50</v>
      </c>
      <c r="H63" t="s">
        <v>34</v>
      </c>
    </row>
    <row r="64" spans="1:13" ht="14">
      <c r="A64" s="89">
        <v>45093</v>
      </c>
      <c r="B64" s="90">
        <v>24</v>
      </c>
      <c r="C64" s="91">
        <v>17.736999999999998</v>
      </c>
      <c r="D64" s="91">
        <v>17.678999999999998</v>
      </c>
      <c r="E64" s="5">
        <v>50</v>
      </c>
      <c r="H64" t="s">
        <v>34</v>
      </c>
    </row>
    <row r="65" spans="1:8" ht="14">
      <c r="A65" s="89">
        <v>45094</v>
      </c>
      <c r="B65" s="90">
        <v>24</v>
      </c>
      <c r="C65" s="91">
        <v>16.667999999999999</v>
      </c>
      <c r="D65" s="91">
        <v>16.59</v>
      </c>
      <c r="E65" s="5">
        <v>50</v>
      </c>
      <c r="H65" t="s">
        <v>34</v>
      </c>
    </row>
    <row r="66" spans="1:8" ht="14">
      <c r="A66" s="89">
        <v>45095</v>
      </c>
      <c r="B66" s="90">
        <v>24</v>
      </c>
      <c r="C66" s="91">
        <v>15.811999999999999</v>
      </c>
      <c r="D66" s="91">
        <v>15.877000000000001</v>
      </c>
      <c r="E66" s="5">
        <v>50</v>
      </c>
      <c r="H66" t="s">
        <v>34</v>
      </c>
    </row>
    <row r="67" spans="1:8" ht="14">
      <c r="A67" s="89">
        <v>45096</v>
      </c>
      <c r="B67" s="90">
        <v>25</v>
      </c>
      <c r="C67" s="91">
        <v>16.87</v>
      </c>
      <c r="D67" s="91">
        <v>17.411000000000001</v>
      </c>
      <c r="E67" s="5">
        <v>50</v>
      </c>
      <c r="H67" t="s">
        <v>34</v>
      </c>
    </row>
    <row r="68" spans="1:8" ht="14">
      <c r="A68" s="89">
        <v>45097</v>
      </c>
      <c r="B68" s="90">
        <v>25</v>
      </c>
      <c r="C68" s="91">
        <v>17.759</v>
      </c>
      <c r="D68" s="91">
        <v>18.338999999999999</v>
      </c>
      <c r="E68" s="5">
        <v>50</v>
      </c>
      <c r="H68" t="s">
        <v>34</v>
      </c>
    </row>
    <row r="69" spans="1:8" ht="14">
      <c r="A69" s="89">
        <v>45098</v>
      </c>
      <c r="B69" s="90">
        <v>25</v>
      </c>
      <c r="C69" s="91">
        <v>17.739000000000001</v>
      </c>
      <c r="D69" s="91">
        <v>18.335999999999999</v>
      </c>
      <c r="E69" s="5">
        <v>50</v>
      </c>
      <c r="H69" t="s">
        <v>34</v>
      </c>
    </row>
    <row r="70" spans="1:8" ht="14">
      <c r="A70" s="89">
        <v>45099</v>
      </c>
      <c r="B70" s="90">
        <v>25</v>
      </c>
      <c r="C70" s="91">
        <v>17.734000000000002</v>
      </c>
      <c r="D70" s="91">
        <v>18.218</v>
      </c>
      <c r="E70" s="5">
        <v>50</v>
      </c>
      <c r="H70" t="s">
        <v>34</v>
      </c>
    </row>
    <row r="71" spans="1:8" ht="14">
      <c r="A71" s="89">
        <v>45100</v>
      </c>
      <c r="B71" s="90">
        <v>25</v>
      </c>
      <c r="C71" s="91">
        <v>17.744</v>
      </c>
      <c r="D71" s="91">
        <v>18.504000000000001</v>
      </c>
      <c r="E71" s="5">
        <v>50</v>
      </c>
      <c r="H71" t="s">
        <v>34</v>
      </c>
    </row>
    <row r="72" spans="1:8" ht="14">
      <c r="A72" s="89">
        <v>45101</v>
      </c>
      <c r="B72" s="90">
        <v>25</v>
      </c>
      <c r="C72" s="91">
        <v>16.71</v>
      </c>
      <c r="D72" s="91">
        <v>16.510999999999999</v>
      </c>
      <c r="E72" s="5">
        <v>50</v>
      </c>
      <c r="H72" t="s">
        <v>34</v>
      </c>
    </row>
    <row r="73" spans="1:8" ht="14">
      <c r="A73" s="89">
        <v>45102</v>
      </c>
      <c r="B73" s="90">
        <v>25</v>
      </c>
      <c r="C73" s="91">
        <v>15.946999999999999</v>
      </c>
      <c r="D73" s="91">
        <v>16.465</v>
      </c>
      <c r="E73" s="5">
        <v>50</v>
      </c>
      <c r="H73" t="s">
        <v>34</v>
      </c>
    </row>
    <row r="74" spans="1:8" ht="14">
      <c r="A74" s="89">
        <v>45103</v>
      </c>
      <c r="B74" s="90">
        <v>26</v>
      </c>
      <c r="C74" s="91">
        <v>16.881</v>
      </c>
      <c r="D74" s="91">
        <v>17.501999999999999</v>
      </c>
      <c r="E74" s="5">
        <v>50</v>
      </c>
      <c r="H74" t="s">
        <v>34</v>
      </c>
    </row>
    <row r="75" spans="1:8" ht="14">
      <c r="A75" s="89">
        <v>45104</v>
      </c>
      <c r="B75" s="90">
        <v>26</v>
      </c>
      <c r="C75" s="91">
        <v>17.780999999999999</v>
      </c>
      <c r="D75" s="91">
        <v>18.245999999999999</v>
      </c>
      <c r="E75" s="5">
        <v>50</v>
      </c>
      <c r="H75" t="s">
        <v>34</v>
      </c>
    </row>
    <row r="76" spans="1:8" ht="14">
      <c r="A76" s="89">
        <v>45105</v>
      </c>
      <c r="B76" s="90">
        <v>26</v>
      </c>
      <c r="C76" s="91">
        <v>17.782</v>
      </c>
      <c r="D76" s="91">
        <v>18.178000000000001</v>
      </c>
      <c r="E76" s="5">
        <v>50</v>
      </c>
      <c r="H76" t="s">
        <v>34</v>
      </c>
    </row>
    <row r="77" spans="1:8" ht="14">
      <c r="A77" s="89">
        <v>45106</v>
      </c>
      <c r="B77" s="90">
        <v>26</v>
      </c>
      <c r="C77" s="91">
        <v>17.79</v>
      </c>
      <c r="D77" s="91">
        <v>18.585999999999999</v>
      </c>
      <c r="E77" s="5">
        <v>50</v>
      </c>
      <c r="H77" t="s">
        <v>34</v>
      </c>
    </row>
    <row r="78" spans="1:8" ht="14">
      <c r="A78" s="89">
        <v>45107</v>
      </c>
      <c r="B78" s="90">
        <v>26</v>
      </c>
      <c r="C78" s="91">
        <v>17.792999999999999</v>
      </c>
      <c r="D78" s="91">
        <v>18.077999999999999</v>
      </c>
      <c r="E78" s="5">
        <v>50</v>
      </c>
      <c r="H78" t="s">
        <v>34</v>
      </c>
    </row>
    <row r="79" spans="1:8" ht="14">
      <c r="A79" s="89">
        <v>45108</v>
      </c>
      <c r="B79" s="90">
        <v>26</v>
      </c>
      <c r="C79" s="91">
        <v>16.739999999999998</v>
      </c>
      <c r="D79" s="91">
        <v>16.91</v>
      </c>
      <c r="E79" s="5">
        <v>50</v>
      </c>
      <c r="H79" t="s">
        <v>34</v>
      </c>
    </row>
    <row r="80" spans="1:8" ht="14">
      <c r="A80" s="89">
        <v>45109</v>
      </c>
      <c r="B80" s="90">
        <v>26</v>
      </c>
      <c r="C80" s="91">
        <v>15.987</v>
      </c>
      <c r="D80" s="91">
        <v>15.817</v>
      </c>
      <c r="E80" s="5">
        <v>50</v>
      </c>
      <c r="H80" t="s">
        <v>34</v>
      </c>
    </row>
    <row r="81" spans="1:8" ht="14">
      <c r="A81" s="89">
        <v>45110</v>
      </c>
      <c r="B81" s="90">
        <v>27</v>
      </c>
      <c r="C81" s="91">
        <v>16.919</v>
      </c>
      <c r="D81" s="91">
        <v>17.294</v>
      </c>
      <c r="E81" s="5">
        <v>50</v>
      </c>
      <c r="H81" t="s">
        <v>34</v>
      </c>
    </row>
    <row r="82" spans="1:8" ht="14">
      <c r="A82" s="89">
        <v>45111</v>
      </c>
      <c r="B82" s="90">
        <v>27</v>
      </c>
      <c r="C82" s="91">
        <v>17.803000000000001</v>
      </c>
      <c r="D82" s="91">
        <v>18.486999999999998</v>
      </c>
      <c r="E82" s="5">
        <v>50</v>
      </c>
      <c r="H82" t="s">
        <v>34</v>
      </c>
    </row>
    <row r="83" spans="1:8" ht="14">
      <c r="A83" s="89">
        <v>45112</v>
      </c>
      <c r="B83" s="90">
        <v>27</v>
      </c>
      <c r="C83" s="91">
        <v>17.791</v>
      </c>
      <c r="D83" s="91">
        <v>18.138000000000002</v>
      </c>
      <c r="E83" s="5">
        <v>50</v>
      </c>
      <c r="H83" t="s">
        <v>34</v>
      </c>
    </row>
    <row r="84" spans="1:8" ht="14">
      <c r="A84" s="89">
        <v>45113</v>
      </c>
      <c r="B84" s="90">
        <v>27</v>
      </c>
      <c r="C84" s="91">
        <v>17.774000000000001</v>
      </c>
      <c r="D84" s="91">
        <v>18.12</v>
      </c>
      <c r="E84" s="5">
        <v>50</v>
      </c>
      <c r="H84" t="s">
        <v>34</v>
      </c>
    </row>
    <row r="85" spans="1:8" ht="14">
      <c r="A85" s="89">
        <v>45114</v>
      </c>
      <c r="B85" s="90">
        <v>27</v>
      </c>
      <c r="C85" s="91">
        <v>17.748000000000001</v>
      </c>
      <c r="D85" s="91">
        <v>18.613</v>
      </c>
      <c r="E85" s="5">
        <v>50</v>
      </c>
      <c r="H85" t="s">
        <v>34</v>
      </c>
    </row>
    <row r="86" spans="1:8" ht="14">
      <c r="A86" s="89">
        <v>45115</v>
      </c>
      <c r="B86" s="90">
        <v>27</v>
      </c>
      <c r="C86" s="91">
        <v>16.675000000000001</v>
      </c>
      <c r="D86" s="91">
        <v>17.414000000000001</v>
      </c>
      <c r="E86" s="5">
        <v>50</v>
      </c>
      <c r="H86" t="s">
        <v>34</v>
      </c>
    </row>
    <row r="87" spans="1:8" ht="14">
      <c r="A87" s="89">
        <v>45116</v>
      </c>
      <c r="B87" s="90">
        <v>27</v>
      </c>
      <c r="C87" s="91">
        <v>15.884</v>
      </c>
      <c r="D87" s="91">
        <v>16.396000000000001</v>
      </c>
      <c r="E87" s="5">
        <v>50</v>
      </c>
      <c r="H87" t="s">
        <v>34</v>
      </c>
    </row>
    <row r="88" spans="1:8" ht="14">
      <c r="A88" s="89">
        <v>45117</v>
      </c>
      <c r="B88" s="90">
        <v>28</v>
      </c>
      <c r="C88" s="91">
        <v>16.667000000000002</v>
      </c>
      <c r="D88" s="91">
        <v>17.052</v>
      </c>
      <c r="E88" s="5">
        <v>50</v>
      </c>
      <c r="H88" t="s">
        <v>34</v>
      </c>
    </row>
    <row r="89" spans="1:8" ht="14">
      <c r="A89" s="89">
        <v>45118</v>
      </c>
      <c r="B89" s="90">
        <v>28</v>
      </c>
      <c r="C89" s="91">
        <v>17.66</v>
      </c>
      <c r="D89" s="91">
        <v>18.298999999999999</v>
      </c>
      <c r="E89" s="5">
        <v>50</v>
      </c>
      <c r="H89" t="s">
        <v>34</v>
      </c>
    </row>
    <row r="90" spans="1:8" ht="14">
      <c r="A90" s="89">
        <v>45119</v>
      </c>
      <c r="B90" s="90">
        <v>28</v>
      </c>
      <c r="C90" s="91">
        <v>17.652000000000001</v>
      </c>
      <c r="D90" s="91">
        <v>18.359000000000002</v>
      </c>
      <c r="E90" s="5">
        <v>50</v>
      </c>
      <c r="H90" t="s">
        <v>34</v>
      </c>
    </row>
    <row r="91" spans="1:8" ht="14">
      <c r="A91" s="89">
        <v>45120</v>
      </c>
      <c r="B91" s="90">
        <v>28</v>
      </c>
      <c r="C91" s="91">
        <v>17.625</v>
      </c>
      <c r="D91" s="91">
        <v>18.376999999999999</v>
      </c>
      <c r="E91" s="5">
        <v>50</v>
      </c>
      <c r="H91" t="s">
        <v>34</v>
      </c>
    </row>
    <row r="92" spans="1:8" ht="14">
      <c r="A92" s="89">
        <v>45121</v>
      </c>
      <c r="B92" s="90">
        <v>28</v>
      </c>
      <c r="C92" s="91">
        <v>17.628</v>
      </c>
      <c r="D92" s="91">
        <v>18.309999999999999</v>
      </c>
      <c r="E92" s="5">
        <v>50</v>
      </c>
      <c r="H92" t="s">
        <v>34</v>
      </c>
    </row>
    <row r="93" spans="1:8" ht="14">
      <c r="A93" s="89">
        <v>45122</v>
      </c>
      <c r="B93" s="90">
        <v>28</v>
      </c>
      <c r="C93" s="91">
        <v>16.539000000000001</v>
      </c>
      <c r="D93" s="91">
        <v>17.763999999999999</v>
      </c>
      <c r="E93" s="5">
        <v>50</v>
      </c>
      <c r="H93" t="s">
        <v>34</v>
      </c>
    </row>
    <row r="94" spans="1:8" ht="14">
      <c r="A94" s="89">
        <v>45123</v>
      </c>
      <c r="B94" s="90">
        <v>28</v>
      </c>
      <c r="C94" s="91">
        <v>15.682</v>
      </c>
      <c r="D94" s="91">
        <v>16.533000000000001</v>
      </c>
      <c r="E94" s="5">
        <v>50</v>
      </c>
      <c r="H94" t="s">
        <v>34</v>
      </c>
    </row>
    <row r="95" spans="1:8" ht="14">
      <c r="A95" s="89">
        <v>45124</v>
      </c>
      <c r="B95" s="90">
        <v>29</v>
      </c>
      <c r="C95" s="91">
        <v>16.626000000000001</v>
      </c>
      <c r="D95" s="91">
        <v>17.809999999999999</v>
      </c>
      <c r="E95" s="5">
        <v>50</v>
      </c>
      <c r="H95" t="s">
        <v>34</v>
      </c>
    </row>
    <row r="96" spans="1:8" ht="14">
      <c r="A96" s="89">
        <v>45125</v>
      </c>
      <c r="B96" s="90">
        <v>29</v>
      </c>
      <c r="C96" s="91">
        <v>17.577000000000002</v>
      </c>
      <c r="D96" s="91">
        <v>18.361000000000001</v>
      </c>
      <c r="E96" s="5">
        <v>50</v>
      </c>
      <c r="H96" t="s">
        <v>34</v>
      </c>
    </row>
    <row r="97" spans="1:8" ht="14">
      <c r="A97" s="89">
        <v>45126</v>
      </c>
      <c r="B97" s="90">
        <v>29</v>
      </c>
      <c r="C97" s="91">
        <v>17.616</v>
      </c>
      <c r="D97" s="91">
        <v>18.747</v>
      </c>
      <c r="E97" s="5">
        <v>50</v>
      </c>
      <c r="H97" t="s">
        <v>34</v>
      </c>
    </row>
    <row r="98" spans="1:8" ht="14">
      <c r="A98" s="89">
        <v>45127</v>
      </c>
      <c r="B98" s="90">
        <v>29</v>
      </c>
      <c r="C98" s="91">
        <v>17.64</v>
      </c>
      <c r="D98" s="91">
        <v>18.731000000000002</v>
      </c>
      <c r="E98" s="5">
        <v>50</v>
      </c>
      <c r="H98" t="s">
        <v>34</v>
      </c>
    </row>
    <row r="99" spans="1:8" ht="14">
      <c r="A99" s="89">
        <v>45128</v>
      </c>
      <c r="B99" s="90">
        <v>29</v>
      </c>
      <c r="C99" s="91">
        <v>17.632999999999999</v>
      </c>
      <c r="D99" s="91">
        <v>18.664999999999999</v>
      </c>
      <c r="E99" s="5">
        <v>50</v>
      </c>
      <c r="H99" t="s">
        <v>34</v>
      </c>
    </row>
    <row r="100" spans="1:8" ht="14">
      <c r="A100" s="89">
        <v>45129</v>
      </c>
      <c r="B100" s="90">
        <v>29</v>
      </c>
      <c r="C100" s="91">
        <v>16.532</v>
      </c>
      <c r="D100" s="91">
        <v>17.158000000000001</v>
      </c>
      <c r="E100" s="5">
        <v>50</v>
      </c>
      <c r="H100" t="s">
        <v>34</v>
      </c>
    </row>
    <row r="101" spans="1:8" ht="14">
      <c r="A101" s="89">
        <v>45130</v>
      </c>
      <c r="B101" s="90">
        <v>29</v>
      </c>
      <c r="C101" s="91">
        <v>15.683</v>
      </c>
      <c r="D101" s="91">
        <v>16.876999999999999</v>
      </c>
      <c r="E101" s="5">
        <v>50</v>
      </c>
      <c r="H101" t="s">
        <v>34</v>
      </c>
    </row>
    <row r="102" spans="1:8" ht="14">
      <c r="A102" s="89">
        <v>45131</v>
      </c>
      <c r="B102" s="90">
        <v>30</v>
      </c>
      <c r="C102" s="91">
        <v>16.681000000000001</v>
      </c>
      <c r="D102" s="91">
        <v>17.690999999999999</v>
      </c>
      <c r="E102" s="5">
        <v>50</v>
      </c>
      <c r="H102" t="s">
        <v>34</v>
      </c>
    </row>
    <row r="103" spans="1:8" ht="14">
      <c r="A103" s="89">
        <v>45132</v>
      </c>
      <c r="B103" s="90">
        <v>30</v>
      </c>
      <c r="C103" s="91">
        <v>17.579999999999998</v>
      </c>
      <c r="D103" s="91">
        <v>18.263999999999999</v>
      </c>
      <c r="E103" s="5">
        <v>50</v>
      </c>
      <c r="H103" t="s">
        <v>34</v>
      </c>
    </row>
    <row r="104" spans="1:8" ht="14">
      <c r="A104" s="89">
        <v>45133</v>
      </c>
      <c r="B104" s="90">
        <v>30</v>
      </c>
      <c r="C104" s="91">
        <v>17.568999999999999</v>
      </c>
      <c r="D104" s="91">
        <v>18.047999999999998</v>
      </c>
      <c r="E104" s="5">
        <v>50</v>
      </c>
      <c r="H104" t="s">
        <v>34</v>
      </c>
    </row>
    <row r="105" spans="1:8" ht="14">
      <c r="A105" s="89">
        <v>45134</v>
      </c>
      <c r="B105" s="90">
        <v>30</v>
      </c>
      <c r="C105" s="91">
        <v>17.555</v>
      </c>
      <c r="D105" s="91">
        <v>18.824999999999999</v>
      </c>
      <c r="E105" s="5">
        <v>50</v>
      </c>
      <c r="H105" t="s">
        <v>34</v>
      </c>
    </row>
    <row r="106" spans="1:8" ht="14">
      <c r="A106" s="89">
        <v>45135</v>
      </c>
      <c r="B106" s="90">
        <v>30</v>
      </c>
      <c r="C106" s="91">
        <v>17.526</v>
      </c>
      <c r="D106" s="91">
        <v>18.167000000000002</v>
      </c>
      <c r="E106" s="5">
        <v>50</v>
      </c>
      <c r="H106" t="s">
        <v>34</v>
      </c>
    </row>
    <row r="107" spans="1:8" ht="14">
      <c r="A107" s="89">
        <v>45136</v>
      </c>
      <c r="B107" s="90">
        <v>30</v>
      </c>
      <c r="C107" s="91">
        <v>16.469000000000001</v>
      </c>
      <c r="D107" s="91">
        <v>16.975999999999999</v>
      </c>
      <c r="E107" s="5">
        <v>50</v>
      </c>
      <c r="H107" t="s">
        <v>34</v>
      </c>
    </row>
    <row r="108" spans="1:8" ht="14">
      <c r="A108" s="89">
        <v>45137</v>
      </c>
      <c r="B108" s="90">
        <v>30</v>
      </c>
      <c r="C108" s="91">
        <v>15.606999999999999</v>
      </c>
      <c r="D108" s="91">
        <v>16.327000000000002</v>
      </c>
      <c r="E108" s="5">
        <v>50</v>
      </c>
      <c r="H108" t="s">
        <v>34</v>
      </c>
    </row>
    <row r="109" spans="1:8" ht="14">
      <c r="A109" s="89">
        <v>45138</v>
      </c>
      <c r="B109" s="90">
        <v>31</v>
      </c>
      <c r="C109" s="91">
        <v>16.59</v>
      </c>
      <c r="D109" s="91">
        <v>17.067</v>
      </c>
      <c r="E109" s="5">
        <v>50</v>
      </c>
      <c r="H109" t="s">
        <v>34</v>
      </c>
    </row>
    <row r="110" spans="1:8" ht="14">
      <c r="A110" s="89">
        <v>45139</v>
      </c>
      <c r="B110" s="90">
        <v>31</v>
      </c>
      <c r="C110" s="91">
        <v>17.503</v>
      </c>
      <c r="D110" s="91">
        <v>18.062000000000001</v>
      </c>
      <c r="E110" s="5">
        <v>50</v>
      </c>
      <c r="H110" t="s">
        <v>34</v>
      </c>
    </row>
    <row r="111" spans="1:8" ht="14">
      <c r="A111" s="89">
        <v>45140</v>
      </c>
      <c r="B111" s="90">
        <v>31</v>
      </c>
      <c r="C111" s="91">
        <v>17.518999999999998</v>
      </c>
      <c r="D111" s="91">
        <v>18.212</v>
      </c>
      <c r="E111" s="5">
        <v>50</v>
      </c>
      <c r="H111" t="s">
        <v>34</v>
      </c>
    </row>
    <row r="112" spans="1:8" ht="14">
      <c r="A112" s="89">
        <v>45141</v>
      </c>
      <c r="B112" s="90">
        <v>31</v>
      </c>
      <c r="C112" s="91">
        <v>17.527999999999999</v>
      </c>
      <c r="D112" s="91">
        <v>18.503</v>
      </c>
      <c r="E112" s="5">
        <v>50</v>
      </c>
      <c r="H112" t="s">
        <v>34</v>
      </c>
    </row>
    <row r="113" spans="1:8" ht="14">
      <c r="A113" s="89">
        <v>45142</v>
      </c>
      <c r="B113" s="90">
        <v>31</v>
      </c>
      <c r="C113" s="91">
        <v>17.513999999999999</v>
      </c>
      <c r="D113" s="91">
        <v>18.071000000000002</v>
      </c>
      <c r="E113" s="5">
        <v>50</v>
      </c>
      <c r="H113" t="s">
        <v>34</v>
      </c>
    </row>
    <row r="114" spans="1:8" ht="14">
      <c r="A114" s="89">
        <v>45143</v>
      </c>
      <c r="B114" s="90">
        <v>31</v>
      </c>
      <c r="C114" s="91">
        <v>16.45</v>
      </c>
      <c r="D114" s="91">
        <v>17.172000000000001</v>
      </c>
      <c r="E114" s="5">
        <v>50</v>
      </c>
      <c r="H114" t="s">
        <v>34</v>
      </c>
    </row>
    <row r="115" spans="1:8" ht="14">
      <c r="A115" s="89">
        <v>45144</v>
      </c>
      <c r="B115" s="90">
        <v>31</v>
      </c>
      <c r="C115" s="91">
        <v>15.654999999999999</v>
      </c>
      <c r="D115" s="91">
        <v>16.178000000000001</v>
      </c>
      <c r="E115" s="5">
        <v>50</v>
      </c>
      <c r="H115" t="s">
        <v>34</v>
      </c>
    </row>
    <row r="116" spans="1:8" ht="14">
      <c r="A116" s="89">
        <v>45145</v>
      </c>
      <c r="B116" s="90">
        <v>32</v>
      </c>
      <c r="C116" s="91">
        <v>16.657</v>
      </c>
      <c r="D116" s="91">
        <v>17.183</v>
      </c>
      <c r="E116" s="5">
        <v>50</v>
      </c>
      <c r="H116" t="s">
        <v>34</v>
      </c>
    </row>
    <row r="117" spans="1:8" ht="14">
      <c r="A117" s="89">
        <v>45146</v>
      </c>
      <c r="B117" s="90">
        <v>32</v>
      </c>
      <c r="C117" s="91">
        <v>17.565999999999999</v>
      </c>
      <c r="D117" s="91">
        <v>17.914000000000001</v>
      </c>
      <c r="E117" s="5">
        <v>50</v>
      </c>
      <c r="H117" t="s">
        <v>34</v>
      </c>
    </row>
    <row r="118" spans="1:8" ht="14">
      <c r="A118" s="89">
        <v>45147</v>
      </c>
      <c r="B118" s="90">
        <v>32</v>
      </c>
      <c r="C118" s="91">
        <v>17.562000000000001</v>
      </c>
      <c r="D118" s="91">
        <v>18.190999999999999</v>
      </c>
      <c r="E118" s="5">
        <v>50</v>
      </c>
      <c r="H118" t="s">
        <v>34</v>
      </c>
    </row>
    <row r="119" spans="1:8" ht="14">
      <c r="A119" s="89">
        <v>45148</v>
      </c>
      <c r="B119" s="90">
        <v>32</v>
      </c>
      <c r="C119" s="91">
        <v>17.565999999999999</v>
      </c>
      <c r="D119" s="91">
        <v>18.372</v>
      </c>
      <c r="E119" s="5">
        <v>50</v>
      </c>
      <c r="H119" t="s">
        <v>34</v>
      </c>
    </row>
    <row r="120" spans="1:8" ht="14">
      <c r="A120" s="89">
        <v>45149</v>
      </c>
      <c r="B120" s="90">
        <v>32</v>
      </c>
      <c r="C120" s="91">
        <v>17.533000000000001</v>
      </c>
      <c r="D120" s="91">
        <v>18.178000000000001</v>
      </c>
      <c r="E120" s="5">
        <v>50</v>
      </c>
      <c r="H120" t="s">
        <v>34</v>
      </c>
    </row>
    <row r="121" spans="1:8" ht="14">
      <c r="A121" s="89">
        <v>45150</v>
      </c>
      <c r="B121" s="90">
        <v>32</v>
      </c>
      <c r="C121" s="91">
        <v>16.565000000000001</v>
      </c>
      <c r="D121" s="91">
        <v>17.353000000000002</v>
      </c>
      <c r="E121" s="5">
        <v>50</v>
      </c>
      <c r="H121" t="s">
        <v>34</v>
      </c>
    </row>
    <row r="122" spans="1:8" ht="14">
      <c r="A122" s="89">
        <v>45151</v>
      </c>
      <c r="B122" s="90">
        <v>32</v>
      </c>
      <c r="C122" s="91">
        <v>15.752000000000001</v>
      </c>
      <c r="D122" s="91">
        <v>16.582000000000001</v>
      </c>
      <c r="E122" s="5">
        <v>50</v>
      </c>
      <c r="H122" t="s">
        <v>34</v>
      </c>
    </row>
    <row r="123" spans="1:8" ht="14">
      <c r="A123" s="89">
        <v>45152</v>
      </c>
      <c r="B123" s="90">
        <v>33</v>
      </c>
      <c r="C123" s="91">
        <v>16.745999999999999</v>
      </c>
      <c r="D123" s="91">
        <v>17.443000000000001</v>
      </c>
      <c r="E123" s="5">
        <v>50</v>
      </c>
      <c r="H123" t="s">
        <v>34</v>
      </c>
    </row>
    <row r="124" spans="1:8" ht="14">
      <c r="A124" s="89">
        <v>45153</v>
      </c>
      <c r="B124" s="90">
        <v>33</v>
      </c>
      <c r="C124" s="91">
        <v>17.631</v>
      </c>
      <c r="D124" s="91">
        <v>18.109000000000002</v>
      </c>
      <c r="E124" s="5">
        <v>50</v>
      </c>
      <c r="H124" t="s">
        <v>34</v>
      </c>
    </row>
    <row r="125" spans="1:8" ht="14">
      <c r="A125" s="89">
        <v>45154</v>
      </c>
      <c r="B125" s="90">
        <v>33</v>
      </c>
      <c r="C125" s="91">
        <v>17.638999999999999</v>
      </c>
      <c r="D125" s="91">
        <v>18.459</v>
      </c>
      <c r="E125" s="5">
        <v>50</v>
      </c>
      <c r="H125" t="s">
        <v>34</v>
      </c>
    </row>
    <row r="126" spans="1:8" ht="14">
      <c r="A126" s="89">
        <v>45155</v>
      </c>
      <c r="B126" s="90">
        <v>33</v>
      </c>
      <c r="C126" s="91">
        <v>17.635999999999999</v>
      </c>
      <c r="D126" s="91">
        <v>18.411999999999999</v>
      </c>
      <c r="E126" s="5">
        <v>50</v>
      </c>
      <c r="H126" t="s">
        <v>34</v>
      </c>
    </row>
    <row r="127" spans="1:8" ht="14">
      <c r="A127" s="89">
        <v>45156</v>
      </c>
      <c r="B127" s="90">
        <v>33</v>
      </c>
      <c r="C127" s="91">
        <v>17.667000000000002</v>
      </c>
      <c r="D127" s="91">
        <v>18.463999999999999</v>
      </c>
      <c r="E127" s="5">
        <v>50</v>
      </c>
      <c r="H127" t="s">
        <v>34</v>
      </c>
    </row>
    <row r="128" spans="1:8" ht="14">
      <c r="A128" s="89">
        <v>45157</v>
      </c>
      <c r="B128" s="90">
        <v>33</v>
      </c>
      <c r="C128" s="91">
        <v>16.645</v>
      </c>
      <c r="D128" s="91">
        <v>17.763000000000002</v>
      </c>
      <c r="E128" s="5">
        <v>50</v>
      </c>
      <c r="H128" t="s">
        <v>34</v>
      </c>
    </row>
    <row r="129" spans="1:8" ht="14">
      <c r="A129" s="89">
        <v>45158</v>
      </c>
      <c r="B129" s="90">
        <v>33</v>
      </c>
      <c r="C129" s="91">
        <v>15.851000000000001</v>
      </c>
      <c r="D129" s="91">
        <v>16.239999999999998</v>
      </c>
      <c r="E129" s="5">
        <v>50</v>
      </c>
      <c r="H129" t="s">
        <v>34</v>
      </c>
    </row>
    <row r="130" spans="1:8" ht="14">
      <c r="A130" s="89">
        <v>45159</v>
      </c>
      <c r="B130" s="90">
        <v>34</v>
      </c>
      <c r="C130" s="91">
        <v>16.849</v>
      </c>
      <c r="D130" s="91">
        <v>17.617999999999999</v>
      </c>
      <c r="E130" s="5">
        <v>50</v>
      </c>
      <c r="H130" t="s">
        <v>34</v>
      </c>
    </row>
    <row r="131" spans="1:8" ht="14">
      <c r="A131" s="89">
        <v>45160</v>
      </c>
      <c r="B131" s="90">
        <v>34</v>
      </c>
      <c r="C131" s="91">
        <v>17.754000000000001</v>
      </c>
      <c r="D131" s="91">
        <v>18.052</v>
      </c>
      <c r="E131" s="5">
        <v>50</v>
      </c>
      <c r="H131" t="s">
        <v>34</v>
      </c>
    </row>
    <row r="132" spans="1:8" ht="14">
      <c r="A132" s="89">
        <v>45161</v>
      </c>
      <c r="B132" s="90">
        <v>34</v>
      </c>
      <c r="C132" s="91">
        <v>17.754999999999999</v>
      </c>
      <c r="D132" s="91">
        <v>18.440999999999999</v>
      </c>
      <c r="E132" s="5">
        <v>50</v>
      </c>
      <c r="H132" t="s">
        <v>34</v>
      </c>
    </row>
    <row r="133" spans="1:8" ht="14">
      <c r="A133" s="89">
        <v>45162</v>
      </c>
      <c r="B133" s="90">
        <v>34</v>
      </c>
      <c r="C133" s="91">
        <v>17.736000000000001</v>
      </c>
      <c r="D133" s="91">
        <v>18.384</v>
      </c>
      <c r="E133" s="5">
        <v>50</v>
      </c>
      <c r="H133" t="s">
        <v>34</v>
      </c>
    </row>
    <row r="134" spans="1:8" ht="14">
      <c r="A134" s="89">
        <v>45163</v>
      </c>
      <c r="B134" s="90">
        <v>34</v>
      </c>
      <c r="C134" s="91">
        <v>17.687000000000001</v>
      </c>
      <c r="D134" s="91">
        <v>18.242999999999999</v>
      </c>
      <c r="E134" s="5">
        <v>50</v>
      </c>
      <c r="H134" t="s">
        <v>34</v>
      </c>
    </row>
    <row r="135" spans="1:8" ht="14">
      <c r="A135" s="89">
        <v>45164</v>
      </c>
      <c r="B135" s="90">
        <v>34</v>
      </c>
      <c r="C135" s="91">
        <v>16.652000000000001</v>
      </c>
      <c r="D135" s="91">
        <v>17.062000000000001</v>
      </c>
      <c r="E135" s="5">
        <v>50</v>
      </c>
      <c r="H135" t="s">
        <v>34</v>
      </c>
    </row>
    <row r="136" spans="1:8" ht="14">
      <c r="A136" s="89">
        <v>45165</v>
      </c>
      <c r="B136" s="90">
        <v>34</v>
      </c>
      <c r="C136" s="91">
        <v>15.9</v>
      </c>
      <c r="D136" s="91">
        <v>16.238</v>
      </c>
      <c r="E136" s="5">
        <v>50</v>
      </c>
      <c r="H136" t="s">
        <v>34</v>
      </c>
    </row>
    <row r="137" spans="1:8" ht="14">
      <c r="A137" s="89">
        <v>45166</v>
      </c>
      <c r="B137" s="90">
        <v>35</v>
      </c>
      <c r="C137" s="91">
        <v>15.9</v>
      </c>
      <c r="D137" s="91">
        <v>16.405999999999999</v>
      </c>
      <c r="E137" s="5">
        <v>50</v>
      </c>
      <c r="H137" t="s">
        <v>34</v>
      </c>
    </row>
    <row r="138" spans="1:8" ht="14">
      <c r="A138" s="89">
        <v>45167</v>
      </c>
      <c r="B138" s="90">
        <v>35</v>
      </c>
      <c r="C138" s="91">
        <v>16.882999999999999</v>
      </c>
      <c r="D138" s="91">
        <v>17.082999999999998</v>
      </c>
      <c r="E138" s="5">
        <v>50</v>
      </c>
      <c r="H138" t="s">
        <v>34</v>
      </c>
    </row>
    <row r="139" spans="1:8" ht="14">
      <c r="A139" s="89">
        <v>45168</v>
      </c>
      <c r="B139" s="90">
        <v>35</v>
      </c>
      <c r="C139" s="91">
        <v>17.591999999999999</v>
      </c>
      <c r="D139" s="91">
        <v>17.920000000000002</v>
      </c>
      <c r="E139" s="5">
        <v>50</v>
      </c>
      <c r="H139" t="s">
        <v>34</v>
      </c>
    </row>
    <row r="140" spans="1:8" ht="14">
      <c r="A140" s="89">
        <v>45169</v>
      </c>
      <c r="B140" s="90">
        <v>35</v>
      </c>
      <c r="C140" s="91">
        <v>17.591000000000001</v>
      </c>
      <c r="D140" s="91">
        <v>18.297999999999998</v>
      </c>
      <c r="E140" s="5">
        <v>50</v>
      </c>
      <c r="H140" t="s">
        <v>34</v>
      </c>
    </row>
    <row r="141" spans="1:8" ht="14">
      <c r="A141" s="89">
        <v>45170</v>
      </c>
      <c r="B141" s="90">
        <v>35</v>
      </c>
      <c r="C141" s="91">
        <v>17.573</v>
      </c>
      <c r="D141" s="91">
        <v>18.067</v>
      </c>
      <c r="E141" s="5">
        <v>50</v>
      </c>
      <c r="H141" t="s">
        <v>34</v>
      </c>
    </row>
    <row r="142" spans="1:8" ht="14">
      <c r="A142" s="89">
        <v>45171</v>
      </c>
      <c r="B142" s="90">
        <v>35</v>
      </c>
      <c r="C142" s="91">
        <v>16.524000000000001</v>
      </c>
      <c r="D142" s="91">
        <v>17.27</v>
      </c>
      <c r="E142" s="5">
        <v>50</v>
      </c>
      <c r="H142" t="s">
        <v>34</v>
      </c>
    </row>
    <row r="143" spans="1:8" ht="14">
      <c r="A143" s="89">
        <v>45172</v>
      </c>
      <c r="B143" s="90">
        <v>35</v>
      </c>
      <c r="C143" s="91">
        <v>15.847</v>
      </c>
      <c r="D143" s="91">
        <v>16.544</v>
      </c>
      <c r="E143" s="5">
        <v>50</v>
      </c>
      <c r="H143" t="s">
        <v>34</v>
      </c>
    </row>
    <row r="144" spans="1:8" ht="14">
      <c r="A144" s="85">
        <v>45173</v>
      </c>
      <c r="B144" s="115">
        <v>36</v>
      </c>
      <c r="C144" s="87">
        <v>16.785</v>
      </c>
      <c r="D144" s="87">
        <v>17.465</v>
      </c>
      <c r="E144" s="5">
        <v>50</v>
      </c>
    </row>
    <row r="145" spans="1:4" ht="14">
      <c r="A145" s="85">
        <v>45174</v>
      </c>
      <c r="B145" s="86">
        <v>36</v>
      </c>
      <c r="C145" s="87">
        <v>17.625</v>
      </c>
      <c r="D145" s="88">
        <v>18.832999999999998</v>
      </c>
    </row>
    <row r="146" spans="1:4" ht="14">
      <c r="A146" s="85">
        <v>45175</v>
      </c>
      <c r="B146" s="86">
        <v>36</v>
      </c>
      <c r="C146" s="87">
        <v>17.605</v>
      </c>
      <c r="D146" s="88">
        <v>19.103000000000002</v>
      </c>
    </row>
    <row r="147" spans="1:4" ht="14">
      <c r="A147" s="85">
        <v>45176</v>
      </c>
      <c r="B147" s="86">
        <v>36</v>
      </c>
      <c r="C147" s="87">
        <v>17.579000000000001</v>
      </c>
      <c r="D147" s="88">
        <v>18.45</v>
      </c>
    </row>
    <row r="148" spans="1:4" ht="14">
      <c r="A148" s="85">
        <v>45177</v>
      </c>
      <c r="B148" s="86">
        <v>36</v>
      </c>
      <c r="C148" s="87">
        <v>17.620999999999999</v>
      </c>
      <c r="D148" s="88">
        <v>18.43</v>
      </c>
    </row>
    <row r="149" spans="1:4" ht="14">
      <c r="A149" s="85">
        <v>45178</v>
      </c>
      <c r="B149" s="86">
        <v>36</v>
      </c>
      <c r="C149" s="87">
        <v>16.564</v>
      </c>
      <c r="D149" s="88">
        <v>17.513000000000002</v>
      </c>
    </row>
    <row r="150" spans="1:4" ht="14">
      <c r="A150" s="85">
        <v>45179</v>
      </c>
      <c r="B150" s="86">
        <v>36</v>
      </c>
      <c r="C150" s="87">
        <v>15.776999999999999</v>
      </c>
      <c r="D150" s="88">
        <v>16.867000000000001</v>
      </c>
    </row>
    <row r="151" spans="1:4" ht="14">
      <c r="A151" s="85">
        <v>45180</v>
      </c>
      <c r="B151" s="86">
        <v>37</v>
      </c>
      <c r="C151" s="87">
        <v>16.696000000000002</v>
      </c>
      <c r="D151" s="88">
        <v>17.497</v>
      </c>
    </row>
    <row r="152" spans="1:4" ht="14">
      <c r="A152" s="85">
        <v>45181</v>
      </c>
      <c r="B152" s="86">
        <v>37</v>
      </c>
      <c r="C152" s="87">
        <v>17.506</v>
      </c>
      <c r="D152" s="88">
        <v>18.712</v>
      </c>
    </row>
    <row r="153" spans="1:4" ht="14">
      <c r="A153" s="85">
        <v>45182</v>
      </c>
      <c r="B153" s="86">
        <v>37</v>
      </c>
      <c r="C153" s="87">
        <v>17.506</v>
      </c>
      <c r="D153" s="88">
        <v>18.46</v>
      </c>
    </row>
    <row r="154" spans="1:4" ht="14">
      <c r="A154" s="85">
        <v>45183</v>
      </c>
      <c r="B154" s="86">
        <v>37</v>
      </c>
      <c r="C154" s="87">
        <v>17.510999999999999</v>
      </c>
      <c r="D154" s="88">
        <v>18.216999999999999</v>
      </c>
    </row>
    <row r="155" spans="1:4" ht="14">
      <c r="A155" s="85">
        <v>45184</v>
      </c>
      <c r="B155" s="86">
        <v>37</v>
      </c>
      <c r="C155" s="87">
        <v>17.599</v>
      </c>
      <c r="D155" s="88">
        <v>18.797999999999998</v>
      </c>
    </row>
    <row r="156" spans="1:4" ht="14">
      <c r="A156" s="85">
        <v>45185</v>
      </c>
      <c r="B156" s="86">
        <v>37</v>
      </c>
      <c r="C156" s="87">
        <v>16.599</v>
      </c>
      <c r="D156" s="88">
        <v>17.704999999999998</v>
      </c>
    </row>
    <row r="157" spans="1:4" ht="14">
      <c r="A157" s="85">
        <v>45186</v>
      </c>
      <c r="B157" s="86">
        <v>37</v>
      </c>
      <c r="C157" s="87">
        <v>15.852</v>
      </c>
      <c r="D157" s="88">
        <v>16.808</v>
      </c>
    </row>
    <row r="158" spans="1:4" ht="14">
      <c r="A158" s="85">
        <v>45187</v>
      </c>
      <c r="B158" s="86">
        <v>38</v>
      </c>
      <c r="C158" s="87">
        <v>16.748999999999999</v>
      </c>
      <c r="D158" s="88">
        <v>18.105</v>
      </c>
    </row>
    <row r="159" spans="1:4" ht="14">
      <c r="A159" s="85">
        <v>45188</v>
      </c>
      <c r="B159" s="86">
        <v>38</v>
      </c>
      <c r="C159" s="87">
        <v>17.693000000000001</v>
      </c>
      <c r="D159" s="88">
        <v>19.016999999999999</v>
      </c>
    </row>
    <row r="160" spans="1:4" ht="14">
      <c r="A160" s="85">
        <v>45189</v>
      </c>
      <c r="B160" s="86">
        <v>38</v>
      </c>
      <c r="C160" s="87">
        <v>17.695</v>
      </c>
      <c r="D160" s="88">
        <v>19.344999999999999</v>
      </c>
    </row>
    <row r="161" spans="1:4" ht="14">
      <c r="A161" s="85">
        <v>45190</v>
      </c>
      <c r="B161" s="86">
        <v>38</v>
      </c>
      <c r="C161" s="87">
        <v>17.71</v>
      </c>
      <c r="D161" s="88">
        <v>19.036999999999999</v>
      </c>
    </row>
    <row r="162" spans="1:4" ht="14">
      <c r="A162" s="85">
        <v>45191</v>
      </c>
      <c r="B162" s="86">
        <v>38</v>
      </c>
      <c r="C162" s="87">
        <v>17.448</v>
      </c>
      <c r="D162" s="88">
        <v>18.673999999999999</v>
      </c>
    </row>
    <row r="163" spans="1:4" ht="14">
      <c r="A163" s="85">
        <v>45192</v>
      </c>
      <c r="B163" s="86">
        <v>38</v>
      </c>
      <c r="C163" s="87">
        <v>16.692</v>
      </c>
      <c r="D163" s="88">
        <v>17.443999999999999</v>
      </c>
    </row>
    <row r="164" spans="1:4" ht="14">
      <c r="A164" s="85">
        <v>45193</v>
      </c>
      <c r="B164" s="86">
        <v>38</v>
      </c>
      <c r="C164" s="87">
        <v>15.961</v>
      </c>
      <c r="D164" s="88">
        <v>16.763000000000002</v>
      </c>
    </row>
    <row r="165" spans="1:4" ht="14">
      <c r="A165" s="85">
        <v>45194</v>
      </c>
      <c r="B165" s="86">
        <v>39</v>
      </c>
      <c r="C165" s="87">
        <v>16.922000000000001</v>
      </c>
      <c r="D165" s="88">
        <v>18.016999999999999</v>
      </c>
    </row>
    <row r="166" spans="1:4" ht="14">
      <c r="A166" s="85">
        <v>45195</v>
      </c>
      <c r="B166" s="86">
        <v>39</v>
      </c>
      <c r="C166" s="87">
        <v>17.805</v>
      </c>
      <c r="D166" s="88">
        <v>19.765000000000001</v>
      </c>
    </row>
    <row r="167" spans="1:4" ht="14">
      <c r="A167" s="85">
        <v>45196</v>
      </c>
      <c r="B167" s="86">
        <v>39</v>
      </c>
      <c r="C167" s="87">
        <v>17.843</v>
      </c>
      <c r="D167" s="88">
        <v>19.149999999999999</v>
      </c>
    </row>
    <row r="168" spans="1:4" ht="14">
      <c r="A168" s="85">
        <v>45197</v>
      </c>
      <c r="B168" s="86">
        <v>39</v>
      </c>
      <c r="C168" s="87">
        <v>17.88</v>
      </c>
      <c r="D168" s="88">
        <v>18.738</v>
      </c>
    </row>
    <row r="169" spans="1:4" ht="14">
      <c r="A169" s="85">
        <v>45198</v>
      </c>
      <c r="B169" s="86">
        <v>39</v>
      </c>
      <c r="C169" s="87">
        <v>17.957999999999998</v>
      </c>
      <c r="D169" s="88">
        <v>18.832999999999998</v>
      </c>
    </row>
    <row r="170" spans="1:4" ht="14">
      <c r="A170" s="85">
        <v>45199</v>
      </c>
      <c r="B170" s="86">
        <v>39</v>
      </c>
      <c r="C170" s="87">
        <v>16.888999999999999</v>
      </c>
      <c r="D170" s="88">
        <v>17.602</v>
      </c>
    </row>
    <row r="171" spans="1:4" ht="14">
      <c r="A171" s="85">
        <v>45200</v>
      </c>
      <c r="B171" s="86">
        <v>39</v>
      </c>
      <c r="C171" s="87">
        <v>16.135000000000002</v>
      </c>
      <c r="D171" s="88">
        <v>16.858000000000001</v>
      </c>
    </row>
    <row r="172" spans="1:4" ht="14">
      <c r="A172" s="85">
        <v>45201</v>
      </c>
      <c r="B172" s="86">
        <v>40</v>
      </c>
      <c r="C172" s="87">
        <v>17.010999999999999</v>
      </c>
      <c r="D172" s="88">
        <v>17.571999999999999</v>
      </c>
    </row>
    <row r="173" spans="1:4" ht="14">
      <c r="A173" s="85">
        <v>45202</v>
      </c>
      <c r="B173" s="86">
        <v>40</v>
      </c>
      <c r="C173" s="87">
        <v>18.059999999999999</v>
      </c>
      <c r="D173" s="88">
        <v>18.841999999999999</v>
      </c>
    </row>
    <row r="174" spans="1:4" ht="14">
      <c r="A174" s="85">
        <v>45203</v>
      </c>
      <c r="B174" s="86">
        <v>40</v>
      </c>
      <c r="C174" s="87">
        <v>18.154</v>
      </c>
      <c r="D174" s="88">
        <v>18.948</v>
      </c>
    </row>
    <row r="175" spans="1:4" ht="14">
      <c r="A175" s="85">
        <v>45204</v>
      </c>
      <c r="B175" s="86">
        <v>40</v>
      </c>
      <c r="C175" s="87">
        <v>18.204000000000001</v>
      </c>
      <c r="D175" s="88">
        <v>18.780999999999999</v>
      </c>
    </row>
    <row r="176" spans="1:4" ht="14">
      <c r="A176" s="85">
        <v>45205</v>
      </c>
      <c r="B176" s="86">
        <v>40</v>
      </c>
      <c r="C176" s="87">
        <v>18.273</v>
      </c>
      <c r="D176" s="88">
        <v>18.623000000000001</v>
      </c>
    </row>
    <row r="177" spans="1:4" ht="14">
      <c r="A177" s="85">
        <v>45206</v>
      </c>
      <c r="B177" s="86">
        <v>40</v>
      </c>
      <c r="C177" s="87">
        <v>17.323</v>
      </c>
      <c r="D177" s="88">
        <v>17.760000000000002</v>
      </c>
    </row>
    <row r="178" spans="1:4" ht="14">
      <c r="A178" s="85">
        <v>45207</v>
      </c>
      <c r="B178" s="86">
        <v>40</v>
      </c>
      <c r="C178" s="87">
        <v>16.596</v>
      </c>
      <c r="D178" s="88">
        <v>17.216999999999999</v>
      </c>
    </row>
    <row r="179" spans="1:4" ht="14">
      <c r="A179" s="85">
        <v>45208</v>
      </c>
      <c r="B179" s="86">
        <v>41</v>
      </c>
      <c r="C179" s="87">
        <v>17.527000000000001</v>
      </c>
      <c r="D179" s="88">
        <v>17.167000000000002</v>
      </c>
    </row>
    <row r="180" spans="1:4" ht="14">
      <c r="A180" s="85">
        <v>45209</v>
      </c>
      <c r="B180" s="86">
        <v>41</v>
      </c>
      <c r="C180" s="87">
        <v>18.414999999999999</v>
      </c>
      <c r="D180" s="88">
        <v>18.605</v>
      </c>
    </row>
    <row r="181" spans="1:4" ht="14">
      <c r="A181" s="85">
        <v>45210</v>
      </c>
      <c r="B181" s="86">
        <v>41</v>
      </c>
      <c r="C181" s="87">
        <v>18.449000000000002</v>
      </c>
      <c r="D181" s="88">
        <v>17.986999999999998</v>
      </c>
    </row>
    <row r="182" spans="1:4" ht="14">
      <c r="A182" s="85">
        <v>45211</v>
      </c>
      <c r="B182" s="86">
        <v>41</v>
      </c>
      <c r="C182" s="87">
        <v>18.52</v>
      </c>
      <c r="D182" s="88">
        <v>19.148</v>
      </c>
    </row>
    <row r="183" spans="1:4" ht="14">
      <c r="A183" s="85">
        <v>45212</v>
      </c>
      <c r="B183" s="86">
        <v>41</v>
      </c>
      <c r="C183" s="87">
        <v>18.594000000000001</v>
      </c>
      <c r="D183" s="88">
        <v>19.271999999999998</v>
      </c>
    </row>
    <row r="184" spans="1:4" ht="14">
      <c r="A184" s="85">
        <v>45213</v>
      </c>
      <c r="B184" s="86">
        <v>41</v>
      </c>
      <c r="C184" s="87">
        <v>16.661999999999999</v>
      </c>
      <c r="D184" s="88">
        <v>17.673999999999999</v>
      </c>
    </row>
    <row r="185" spans="1:4" ht="14">
      <c r="A185" s="85">
        <v>45214</v>
      </c>
      <c r="B185" s="86">
        <v>41</v>
      </c>
      <c r="C185" s="87">
        <v>16.943999999999999</v>
      </c>
      <c r="D185" s="88">
        <v>17.196999999999999</v>
      </c>
    </row>
    <row r="186" spans="1:4" ht="14">
      <c r="A186" s="85">
        <v>45215</v>
      </c>
      <c r="B186" s="86">
        <v>42</v>
      </c>
      <c r="C186" s="87">
        <v>17.954000000000001</v>
      </c>
      <c r="D186" s="88">
        <v>17.475999999999999</v>
      </c>
    </row>
    <row r="187" spans="1:4" ht="14">
      <c r="A187" s="85">
        <v>45216</v>
      </c>
      <c r="B187" s="86">
        <v>42</v>
      </c>
      <c r="C187" s="87">
        <v>18.93</v>
      </c>
      <c r="D187" s="88">
        <v>19.222000000000001</v>
      </c>
    </row>
    <row r="188" spans="1:4" ht="14">
      <c r="A188" s="85">
        <v>45217</v>
      </c>
      <c r="B188" s="86">
        <v>42</v>
      </c>
      <c r="C188" s="87">
        <v>19.003</v>
      </c>
      <c r="D188" s="88">
        <v>19.914999999999999</v>
      </c>
    </row>
    <row r="189" spans="1:4" ht="14">
      <c r="A189" s="85">
        <v>45218</v>
      </c>
      <c r="B189" s="86">
        <v>42</v>
      </c>
      <c r="C189" s="87">
        <v>19.091999999999999</v>
      </c>
      <c r="D189" s="88">
        <v>20.762</v>
      </c>
    </row>
    <row r="190" spans="1:4" ht="14">
      <c r="A190" s="85">
        <v>45219</v>
      </c>
      <c r="B190" s="86">
        <v>42</v>
      </c>
      <c r="C190" s="87">
        <v>19.091999999999999</v>
      </c>
      <c r="D190" s="88">
        <v>20.774000000000001</v>
      </c>
    </row>
    <row r="191" spans="1:4" ht="14">
      <c r="A191" s="85">
        <v>45220</v>
      </c>
      <c r="B191" s="86">
        <v>42</v>
      </c>
      <c r="C191" s="87">
        <v>18.045000000000002</v>
      </c>
      <c r="D191" s="88">
        <v>19.923999999999999</v>
      </c>
    </row>
    <row r="192" spans="1:4" ht="14">
      <c r="A192" s="85">
        <v>45221</v>
      </c>
      <c r="B192" s="86">
        <v>42</v>
      </c>
      <c r="C192" s="87">
        <v>17.265999999999998</v>
      </c>
      <c r="D192" s="88">
        <v>17.829999999999998</v>
      </c>
    </row>
    <row r="193" spans="1:6" ht="14">
      <c r="A193" s="85">
        <v>45222</v>
      </c>
      <c r="B193" s="86">
        <v>43</v>
      </c>
      <c r="C193" s="87">
        <v>18.199000000000002</v>
      </c>
      <c r="D193" s="88">
        <v>18.515999999999998</v>
      </c>
    </row>
    <row r="194" spans="1:6" ht="14">
      <c r="A194" s="85">
        <v>45223</v>
      </c>
      <c r="B194" s="86">
        <v>43</v>
      </c>
      <c r="C194" s="87">
        <v>19.108000000000001</v>
      </c>
      <c r="D194" s="88">
        <v>19.843</v>
      </c>
    </row>
    <row r="195" spans="1:6" ht="14">
      <c r="A195" s="85">
        <v>45224</v>
      </c>
      <c r="B195" s="86">
        <v>43</v>
      </c>
      <c r="C195" s="87">
        <v>19.082999999999998</v>
      </c>
      <c r="D195" s="88">
        <v>19.943000000000001</v>
      </c>
    </row>
    <row r="196" spans="1:6" ht="14">
      <c r="A196" s="85">
        <v>45225</v>
      </c>
      <c r="B196" s="86">
        <v>43</v>
      </c>
      <c r="C196" s="87">
        <v>19.079999999999998</v>
      </c>
      <c r="D196" s="88"/>
    </row>
    <row r="197" spans="1:6">
      <c r="C197" s="20"/>
      <c r="D197" s="20"/>
    </row>
    <row r="200" spans="1:6">
      <c r="B200" s="5"/>
      <c r="C200" s="5"/>
      <c r="D200" s="5"/>
      <c r="E200" s="5"/>
      <c r="F200" s="5"/>
    </row>
    <row r="202" spans="1:6">
      <c r="C202" s="5"/>
      <c r="D202" s="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EAA00"/>
  </sheetPr>
  <dimension ref="A1:C5"/>
  <sheetViews>
    <sheetView showGridLines="0" workbookViewId="0">
      <selection activeCell="F42" sqref="F42"/>
    </sheetView>
  </sheetViews>
  <sheetFormatPr defaultRowHeight="12.5"/>
  <cols>
    <col min="1" max="1" width="20.1796875" bestFit="1" customWidth="1"/>
    <col min="2" max="2" width="75.81640625" bestFit="1" customWidth="1"/>
    <col min="3" max="3" width="15" bestFit="1" customWidth="1"/>
  </cols>
  <sheetData>
    <row r="1" spans="1:3" ht="13">
      <c r="A1" s="4" t="s">
        <v>41</v>
      </c>
    </row>
    <row r="4" spans="1:3" ht="13">
      <c r="A4" s="9" t="s">
        <v>42</v>
      </c>
      <c r="B4" s="56" t="str">
        <f ca="1">INDIRECT("'"&amp;C4&amp;"'!A1")</f>
        <v>Figure 8: Day-By-Day generation and demand forecast for summer 2024</v>
      </c>
      <c r="C4" s="7" t="s">
        <v>12</v>
      </c>
    </row>
    <row r="5" spans="1:3">
      <c r="B5" s="56" t="str">
        <f ca="1">INDIRECT("'"&amp;C5&amp;"'!A1")</f>
        <v>Figure 9: Day-by-day generation and minimum demand scenarios for summer 2024</v>
      </c>
      <c r="C5" s="30" t="s">
        <v>14</v>
      </c>
    </row>
  </sheetData>
  <hyperlinks>
    <hyperlink ref="C4" location="'Figure 8'!A1" display="Figure 8" xr:uid="{644C7B27-4E14-44D6-9DD4-C9BD0F2C64F4}"/>
    <hyperlink ref="C5" location="'Figure 9'!A1" display="Figure 9" xr:uid="{42CB2209-BB9A-4683-B1F5-287E9D10B99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05E3-1F02-4901-9BF7-9C9B774C31AB}">
  <sheetPr>
    <tabColor rgb="FFFFCA47"/>
    <pageSetUpPr fitToPage="1"/>
  </sheetPr>
  <dimension ref="A1:AAI97"/>
  <sheetViews>
    <sheetView topLeftCell="A37" zoomScaleNormal="100" workbookViewId="0">
      <selection sqref="A1:XFD1"/>
    </sheetView>
  </sheetViews>
  <sheetFormatPr defaultColWidth="9.1796875" defaultRowHeight="12.5"/>
  <cols>
    <col min="1" max="1" width="92.1796875" style="15" bestFit="1" customWidth="1"/>
    <col min="2" max="2" width="17.7265625" style="15" bestFit="1" customWidth="1"/>
    <col min="3" max="5" width="13.1796875" style="15" bestFit="1" customWidth="1"/>
    <col min="6" max="7" width="12.81640625" style="15" bestFit="1" customWidth="1"/>
    <col min="8" max="8" width="13.1796875" style="15" bestFit="1" customWidth="1"/>
    <col min="9" max="15" width="13.1796875" style="23" bestFit="1" customWidth="1"/>
    <col min="16" max="16" width="12.81640625" style="23" bestFit="1" customWidth="1"/>
    <col min="17" max="17" width="12.453125" style="23" bestFit="1" customWidth="1"/>
    <col min="18" max="19" width="12.81640625" style="23" bestFit="1" customWidth="1"/>
    <col min="20" max="25" width="12.81640625" style="15" bestFit="1" customWidth="1"/>
    <col min="26" max="26" width="13.1796875" style="15" bestFit="1" customWidth="1"/>
    <col min="27" max="27" width="12.81640625" style="15" bestFit="1" customWidth="1"/>
    <col min="28" max="36" width="13.1796875" style="15" bestFit="1" customWidth="1"/>
    <col min="37" max="37" width="12.81640625" style="15" bestFit="1" customWidth="1"/>
    <col min="38" max="45" width="13.1796875" style="15" bestFit="1" customWidth="1"/>
    <col min="46" max="46" width="12.81640625" style="15" bestFit="1" customWidth="1"/>
    <col min="47" max="47" width="12.453125" style="15" customWidth="1"/>
    <col min="48" max="49" width="12.81640625" style="15" bestFit="1" customWidth="1"/>
    <col min="50" max="50" width="12.81640625" style="15" customWidth="1"/>
    <col min="51" max="55" width="12.81640625" style="15" bestFit="1" customWidth="1"/>
    <col min="56" max="56" width="13.1796875" style="15" bestFit="1" customWidth="1"/>
    <col min="57" max="57" width="12.81640625" style="15" bestFit="1" customWidth="1"/>
    <col min="58" max="66" width="13.1796875" style="15" bestFit="1" customWidth="1"/>
    <col min="67" max="68" width="12.81640625" style="15" bestFit="1" customWidth="1"/>
    <col min="69" max="76" width="13.1796875" style="15" bestFit="1" customWidth="1"/>
    <col min="77" max="77" width="12.81640625" style="15" bestFit="1" customWidth="1"/>
    <col min="78" max="78" width="12.453125" style="15" bestFit="1" customWidth="1"/>
    <col min="79" max="86" width="12.81640625" style="15" bestFit="1" customWidth="1"/>
    <col min="87" max="87" width="13.1796875" style="15" bestFit="1" customWidth="1"/>
    <col min="88" max="88" width="12.81640625" style="15" bestFit="1" customWidth="1"/>
    <col min="89" max="97" width="13.1796875" style="15" bestFit="1" customWidth="1"/>
    <col min="98" max="98" width="12.81640625" style="15" customWidth="1"/>
    <col min="99" max="106" width="13.1796875" style="15" bestFit="1" customWidth="1"/>
    <col min="107" max="107" width="12.81640625" style="15" bestFit="1" customWidth="1"/>
    <col min="108" max="108" width="12.453125" style="15" bestFit="1" customWidth="1"/>
    <col min="109" max="116" width="12.81640625" style="15" bestFit="1" customWidth="1"/>
    <col min="117" max="117" width="13.1796875" style="15" bestFit="1" customWidth="1"/>
    <col min="118" max="118" width="12.81640625" style="15" bestFit="1" customWidth="1"/>
    <col min="119" max="127" width="13.1796875" style="15" bestFit="1" customWidth="1"/>
    <col min="128" max="129" width="12.81640625" style="15" bestFit="1" customWidth="1"/>
    <col min="130" max="137" width="13.1796875" style="15" bestFit="1" customWidth="1"/>
    <col min="138" max="138" width="12.81640625" style="15" bestFit="1" customWidth="1"/>
    <col min="139" max="139" width="12.453125" style="15" bestFit="1" customWidth="1"/>
    <col min="140" max="147" width="12.81640625" style="15" bestFit="1" customWidth="1"/>
    <col min="148" max="148" width="13.1796875" style="15" bestFit="1" customWidth="1"/>
    <col min="149" max="149" width="12.81640625" style="15" bestFit="1" customWidth="1"/>
    <col min="150" max="158" width="13.1796875" style="15" bestFit="1" customWidth="1"/>
    <col min="159" max="160" width="12.81640625" style="15" bestFit="1" customWidth="1"/>
    <col min="161" max="168" width="13.1796875" style="15" bestFit="1" customWidth="1"/>
    <col min="169" max="169" width="12.81640625" style="15" bestFit="1" customWidth="1"/>
    <col min="170" max="170" width="12.453125" style="15" bestFit="1" customWidth="1"/>
    <col min="171" max="178" width="12.81640625" style="15" bestFit="1" customWidth="1"/>
    <col min="179" max="179" width="13.1796875" style="15" bestFit="1" customWidth="1"/>
    <col min="180" max="180" width="12.81640625" style="15" bestFit="1" customWidth="1"/>
    <col min="181" max="189" width="13.1796875" style="15" bestFit="1" customWidth="1"/>
    <col min="190" max="190" width="12.453125" style="15" bestFit="1" customWidth="1"/>
    <col min="191" max="198" width="12.81640625" style="15" bestFit="1" customWidth="1"/>
    <col min="199" max="199" width="12.453125" style="15" bestFit="1" customWidth="1"/>
    <col min="200" max="200" width="12.1796875" style="15" bestFit="1" customWidth="1"/>
    <col min="201" max="208" width="12.453125" style="15" bestFit="1" customWidth="1"/>
    <col min="209" max="209" width="12.81640625" style="15" bestFit="1" customWidth="1"/>
    <col min="210" max="210" width="12.453125" style="15" bestFit="1" customWidth="1"/>
    <col min="211" max="218" width="12.81640625" style="15" bestFit="1" customWidth="1"/>
    <col min="219" max="16384" width="9.1796875" style="15"/>
  </cols>
  <sheetData>
    <row r="1" spans="1:711" s="266" customFormat="1" ht="18">
      <c r="A1" s="73" t="s">
        <v>242</v>
      </c>
      <c r="B1" s="28"/>
      <c r="C1" s="28"/>
      <c r="D1" s="28"/>
      <c r="E1" s="28"/>
      <c r="F1" s="28"/>
      <c r="G1" s="28"/>
      <c r="H1" s="28"/>
      <c r="I1" s="28"/>
      <c r="J1" s="28"/>
      <c r="K1" s="28"/>
      <c r="L1" s="28"/>
      <c r="M1" s="28"/>
      <c r="N1" s="28"/>
      <c r="O1" s="28"/>
      <c r="P1" s="28"/>
      <c r="Q1" s="28"/>
      <c r="R1" s="28"/>
      <c r="S1" s="28"/>
      <c r="T1" s="28"/>
      <c r="U1" s="28"/>
      <c r="V1" s="28"/>
    </row>
    <row r="2" spans="1:711">
      <c r="H2" s="23"/>
      <c r="S2" s="15"/>
    </row>
    <row r="3" spans="1:711" ht="13">
      <c r="A3" s="82" t="s">
        <v>31</v>
      </c>
      <c r="B3" s="162">
        <v>45382</v>
      </c>
      <c r="C3" s="162">
        <v>45383</v>
      </c>
      <c r="D3" s="162">
        <v>45384</v>
      </c>
      <c r="E3" s="162">
        <v>45385</v>
      </c>
      <c r="F3" s="162">
        <v>45386</v>
      </c>
      <c r="G3" s="162">
        <v>45387</v>
      </c>
      <c r="H3" s="162">
        <v>45388</v>
      </c>
      <c r="I3" s="162">
        <v>45389</v>
      </c>
      <c r="J3" s="162">
        <v>45390</v>
      </c>
      <c r="K3" s="162">
        <v>45391</v>
      </c>
      <c r="L3" s="162">
        <v>45392</v>
      </c>
      <c r="M3" s="162">
        <v>45393</v>
      </c>
      <c r="N3" s="162">
        <v>45394</v>
      </c>
      <c r="O3" s="162">
        <v>45395</v>
      </c>
      <c r="P3" s="162">
        <v>45396</v>
      </c>
      <c r="Q3" s="162">
        <v>45397</v>
      </c>
      <c r="R3" s="162">
        <v>45398</v>
      </c>
      <c r="S3" s="162">
        <v>45399</v>
      </c>
      <c r="T3" s="162">
        <v>45400</v>
      </c>
      <c r="U3" s="162">
        <v>45401</v>
      </c>
      <c r="V3" s="162">
        <v>45402</v>
      </c>
      <c r="W3" s="162">
        <v>45403</v>
      </c>
      <c r="X3" s="162">
        <v>45404</v>
      </c>
      <c r="Y3" s="162">
        <v>45405</v>
      </c>
      <c r="Z3" s="162">
        <v>45406</v>
      </c>
      <c r="AA3" s="162">
        <v>45407</v>
      </c>
      <c r="AB3" s="162">
        <v>45408</v>
      </c>
      <c r="AC3" s="162">
        <v>45409</v>
      </c>
      <c r="AD3" s="162">
        <v>45410</v>
      </c>
      <c r="AE3" s="162">
        <v>45411</v>
      </c>
      <c r="AF3" s="162">
        <v>45412</v>
      </c>
      <c r="AG3" s="162">
        <v>45413</v>
      </c>
      <c r="AH3" s="162">
        <v>45414</v>
      </c>
      <c r="AI3" s="162">
        <v>45415</v>
      </c>
      <c r="AJ3" s="162">
        <v>45416</v>
      </c>
      <c r="AK3" s="162">
        <v>45417</v>
      </c>
      <c r="AL3" s="162">
        <v>45418</v>
      </c>
      <c r="AM3" s="162">
        <v>45419</v>
      </c>
      <c r="AN3" s="162">
        <v>45420</v>
      </c>
      <c r="AO3" s="162">
        <v>45421</v>
      </c>
      <c r="AP3" s="162">
        <v>45422</v>
      </c>
      <c r="AQ3" s="162">
        <v>45423</v>
      </c>
      <c r="AR3" s="162">
        <v>45424</v>
      </c>
      <c r="AS3" s="162">
        <v>45425</v>
      </c>
      <c r="AT3" s="162">
        <v>45426</v>
      </c>
      <c r="AU3" s="162">
        <v>45427</v>
      </c>
      <c r="AV3" s="162">
        <v>45428</v>
      </c>
      <c r="AW3" s="162">
        <v>45429</v>
      </c>
      <c r="AX3" s="162">
        <v>45430</v>
      </c>
      <c r="AY3" s="162">
        <v>45431</v>
      </c>
      <c r="AZ3" s="162">
        <v>45432</v>
      </c>
      <c r="BA3" s="162">
        <v>45433</v>
      </c>
      <c r="BB3" s="162">
        <v>45434</v>
      </c>
      <c r="BC3" s="162">
        <v>45435</v>
      </c>
      <c r="BD3" s="162">
        <v>45436</v>
      </c>
      <c r="BE3" s="162">
        <v>45437</v>
      </c>
      <c r="BF3" s="162">
        <v>45438</v>
      </c>
      <c r="BG3" s="162">
        <v>45439</v>
      </c>
      <c r="BH3" s="162">
        <v>45440</v>
      </c>
      <c r="BI3" s="162">
        <v>45441</v>
      </c>
      <c r="BJ3" s="162">
        <v>45442</v>
      </c>
      <c r="BK3" s="162">
        <v>45443</v>
      </c>
      <c r="BL3" s="162">
        <v>45444</v>
      </c>
      <c r="BM3" s="162">
        <v>45445</v>
      </c>
      <c r="BN3" s="162">
        <v>45446</v>
      </c>
      <c r="BO3" s="162">
        <v>45447</v>
      </c>
      <c r="BP3" s="162">
        <v>45448</v>
      </c>
      <c r="BQ3" s="162">
        <v>45449</v>
      </c>
      <c r="BR3" s="162">
        <v>45450</v>
      </c>
      <c r="BS3" s="162">
        <v>45451</v>
      </c>
      <c r="BT3" s="162">
        <v>45452</v>
      </c>
      <c r="BU3" s="162">
        <v>45453</v>
      </c>
      <c r="BV3" s="162">
        <v>45454</v>
      </c>
      <c r="BW3" s="162">
        <v>45455</v>
      </c>
      <c r="BX3" s="162">
        <v>45456</v>
      </c>
      <c r="BY3" s="162">
        <v>45457</v>
      </c>
      <c r="BZ3" s="162">
        <v>45458</v>
      </c>
      <c r="CA3" s="162">
        <v>45459</v>
      </c>
      <c r="CB3" s="162">
        <v>45460</v>
      </c>
      <c r="CC3" s="162">
        <v>45461</v>
      </c>
      <c r="CD3" s="162">
        <v>45462</v>
      </c>
      <c r="CE3" s="162">
        <v>45463</v>
      </c>
      <c r="CF3" s="162">
        <v>45464</v>
      </c>
      <c r="CG3" s="162">
        <v>45465</v>
      </c>
      <c r="CH3" s="162">
        <v>45466</v>
      </c>
      <c r="CI3" s="162">
        <v>45467</v>
      </c>
      <c r="CJ3" s="162">
        <v>45468</v>
      </c>
      <c r="CK3" s="162">
        <v>45469</v>
      </c>
      <c r="CL3" s="162">
        <v>45470</v>
      </c>
      <c r="CM3" s="162">
        <v>45471</v>
      </c>
      <c r="CN3" s="162">
        <v>45472</v>
      </c>
      <c r="CO3" s="162">
        <v>45473</v>
      </c>
      <c r="CP3" s="162">
        <v>45474</v>
      </c>
      <c r="CQ3" s="162">
        <v>45475</v>
      </c>
      <c r="CR3" s="162">
        <v>45476</v>
      </c>
      <c r="CS3" s="162">
        <v>45477</v>
      </c>
      <c r="CT3" s="162">
        <v>45478</v>
      </c>
      <c r="CU3" s="162">
        <v>45479</v>
      </c>
      <c r="CV3" s="162">
        <v>45480</v>
      </c>
      <c r="CW3" s="162">
        <v>45481</v>
      </c>
      <c r="CX3" s="162">
        <v>45482</v>
      </c>
      <c r="CY3" s="162">
        <v>45483</v>
      </c>
      <c r="CZ3" s="162">
        <v>45484</v>
      </c>
      <c r="DA3" s="162">
        <v>45485</v>
      </c>
      <c r="DB3" s="162">
        <v>45486</v>
      </c>
      <c r="DC3" s="162">
        <v>45487</v>
      </c>
      <c r="DD3" s="162">
        <v>45488</v>
      </c>
      <c r="DE3" s="162">
        <v>45489</v>
      </c>
      <c r="DF3" s="162">
        <v>45490</v>
      </c>
      <c r="DG3" s="162">
        <v>45491</v>
      </c>
      <c r="DH3" s="162">
        <v>45492</v>
      </c>
      <c r="DI3" s="162">
        <v>45493</v>
      </c>
      <c r="DJ3" s="162">
        <v>45494</v>
      </c>
      <c r="DK3" s="162">
        <v>45495</v>
      </c>
      <c r="DL3" s="162">
        <v>45496</v>
      </c>
      <c r="DM3" s="162">
        <v>45497</v>
      </c>
      <c r="DN3" s="162">
        <v>45498</v>
      </c>
      <c r="DO3" s="162">
        <v>45499</v>
      </c>
      <c r="DP3" s="162">
        <v>45500</v>
      </c>
      <c r="DQ3" s="162">
        <v>45501</v>
      </c>
      <c r="DR3" s="162">
        <v>45502</v>
      </c>
      <c r="DS3" s="162">
        <v>45503</v>
      </c>
      <c r="DT3" s="162">
        <v>45504</v>
      </c>
      <c r="DU3" s="162">
        <v>45505</v>
      </c>
      <c r="DV3" s="162">
        <v>45506</v>
      </c>
      <c r="DW3" s="162">
        <v>45507</v>
      </c>
      <c r="DX3" s="162">
        <v>45508</v>
      </c>
      <c r="DY3" s="162">
        <v>45509</v>
      </c>
      <c r="DZ3" s="162">
        <v>45510</v>
      </c>
      <c r="EA3" s="162">
        <v>45511</v>
      </c>
      <c r="EB3" s="162">
        <v>45512</v>
      </c>
      <c r="EC3" s="162">
        <v>45513</v>
      </c>
      <c r="ED3" s="162">
        <v>45514</v>
      </c>
      <c r="EE3" s="162">
        <v>45515</v>
      </c>
      <c r="EF3" s="162">
        <v>45516</v>
      </c>
      <c r="EG3" s="162">
        <v>45517</v>
      </c>
      <c r="EH3" s="162">
        <v>45518</v>
      </c>
      <c r="EI3" s="162">
        <v>45519</v>
      </c>
      <c r="EJ3" s="162">
        <v>45520</v>
      </c>
      <c r="EK3" s="162">
        <v>45521</v>
      </c>
      <c r="EL3" s="162">
        <v>45522</v>
      </c>
      <c r="EM3" s="162">
        <v>45523</v>
      </c>
      <c r="EN3" s="162">
        <v>45524</v>
      </c>
      <c r="EO3" s="162">
        <v>45525</v>
      </c>
      <c r="EP3" s="162">
        <v>45526</v>
      </c>
      <c r="EQ3" s="162">
        <v>45527</v>
      </c>
      <c r="ER3" s="162">
        <v>45528</v>
      </c>
      <c r="ES3" s="162">
        <v>45529</v>
      </c>
      <c r="ET3" s="162">
        <v>45530</v>
      </c>
      <c r="EU3" s="162">
        <v>45531</v>
      </c>
      <c r="EV3" s="162">
        <v>45532</v>
      </c>
      <c r="EW3" s="162">
        <v>45533</v>
      </c>
      <c r="EX3" s="162">
        <v>45534</v>
      </c>
      <c r="EY3" s="162">
        <v>45535</v>
      </c>
      <c r="EZ3" s="162">
        <v>45536</v>
      </c>
      <c r="FA3" s="162">
        <v>45537</v>
      </c>
      <c r="FB3" s="162">
        <v>45538</v>
      </c>
      <c r="FC3" s="162">
        <v>45539</v>
      </c>
      <c r="FD3" s="162">
        <v>45540</v>
      </c>
      <c r="FE3" s="162">
        <v>45541</v>
      </c>
      <c r="FF3" s="162">
        <v>45542</v>
      </c>
      <c r="FG3" s="162">
        <v>45543</v>
      </c>
      <c r="FH3" s="162">
        <v>45544</v>
      </c>
      <c r="FI3" s="162">
        <v>45545</v>
      </c>
      <c r="FJ3" s="162">
        <v>45546</v>
      </c>
      <c r="FK3" s="162">
        <v>45547</v>
      </c>
      <c r="FL3" s="162">
        <v>45548</v>
      </c>
      <c r="FM3" s="162">
        <v>45549</v>
      </c>
      <c r="FN3" s="162">
        <v>45550</v>
      </c>
      <c r="FO3" s="162">
        <v>45551</v>
      </c>
      <c r="FP3" s="162">
        <v>45552</v>
      </c>
      <c r="FQ3" s="162">
        <v>45553</v>
      </c>
      <c r="FR3" s="162">
        <v>45554</v>
      </c>
      <c r="FS3" s="162">
        <v>45555</v>
      </c>
      <c r="FT3" s="162">
        <v>45556</v>
      </c>
      <c r="FU3" s="162">
        <v>45557</v>
      </c>
      <c r="FV3" s="162">
        <v>45558</v>
      </c>
      <c r="FW3" s="162">
        <v>45559</v>
      </c>
      <c r="FX3" s="162">
        <v>45560</v>
      </c>
      <c r="FY3" s="162">
        <v>45561</v>
      </c>
      <c r="FZ3" s="162">
        <v>45562</v>
      </c>
      <c r="GA3" s="162">
        <v>45563</v>
      </c>
      <c r="GB3" s="162">
        <v>45564</v>
      </c>
      <c r="GC3" s="162">
        <v>45565</v>
      </c>
      <c r="GD3" s="162">
        <v>45566</v>
      </c>
      <c r="GE3" s="162">
        <v>45567</v>
      </c>
      <c r="GF3" s="162">
        <v>45568</v>
      </c>
      <c r="GG3" s="162">
        <v>45569</v>
      </c>
      <c r="GH3" s="162">
        <v>45570</v>
      </c>
      <c r="GI3" s="162">
        <v>45571</v>
      </c>
      <c r="GJ3" s="162">
        <v>45572</v>
      </c>
      <c r="GK3" s="162">
        <v>45573</v>
      </c>
      <c r="GL3" s="162">
        <v>45574</v>
      </c>
      <c r="GM3" s="162">
        <v>45575</v>
      </c>
      <c r="GN3" s="162">
        <v>45576</v>
      </c>
      <c r="GO3" s="162">
        <v>45577</v>
      </c>
      <c r="GP3" s="162">
        <v>45578</v>
      </c>
      <c r="GQ3" s="162">
        <v>45579</v>
      </c>
      <c r="GR3" s="162">
        <v>45580</v>
      </c>
      <c r="GS3" s="162">
        <v>45581</v>
      </c>
      <c r="GT3" s="162">
        <v>45582</v>
      </c>
      <c r="GU3" s="162">
        <v>45583</v>
      </c>
      <c r="GV3" s="162">
        <v>45584</v>
      </c>
      <c r="GW3" s="162">
        <v>45585</v>
      </c>
      <c r="GX3" s="162">
        <v>45586</v>
      </c>
      <c r="GY3" s="162">
        <v>45587</v>
      </c>
      <c r="GZ3" s="162">
        <v>45588</v>
      </c>
      <c r="HA3" s="162">
        <v>45589</v>
      </c>
      <c r="HB3" s="162">
        <v>45590</v>
      </c>
      <c r="HC3" s="162">
        <v>45591</v>
      </c>
    </row>
    <row r="4" spans="1:711" s="23" customFormat="1" ht="13">
      <c r="A4" s="82" t="s">
        <v>43</v>
      </c>
      <c r="B4" s="163">
        <v>900</v>
      </c>
      <c r="C4" s="163">
        <v>900</v>
      </c>
      <c r="D4" s="163">
        <v>900</v>
      </c>
      <c r="E4" s="163">
        <v>900</v>
      </c>
      <c r="F4" s="163">
        <v>900</v>
      </c>
      <c r="G4" s="163">
        <v>900</v>
      </c>
      <c r="H4" s="163">
        <v>900</v>
      </c>
      <c r="I4" s="163">
        <v>900</v>
      </c>
      <c r="J4" s="163">
        <v>900</v>
      </c>
      <c r="K4" s="163">
        <v>900</v>
      </c>
      <c r="L4" s="163">
        <v>900</v>
      </c>
      <c r="M4" s="163">
        <v>900</v>
      </c>
      <c r="N4" s="163">
        <v>900</v>
      </c>
      <c r="O4" s="163">
        <v>900</v>
      </c>
      <c r="P4" s="163">
        <v>900</v>
      </c>
      <c r="Q4" s="163">
        <v>900</v>
      </c>
      <c r="R4" s="163">
        <v>900</v>
      </c>
      <c r="S4" s="163">
        <v>900</v>
      </c>
      <c r="T4" s="163">
        <v>900</v>
      </c>
      <c r="U4" s="163">
        <v>900</v>
      </c>
      <c r="V4" s="163">
        <v>900</v>
      </c>
      <c r="W4" s="163">
        <v>900</v>
      </c>
      <c r="X4" s="163">
        <v>900</v>
      </c>
      <c r="Y4" s="163">
        <v>900</v>
      </c>
      <c r="Z4" s="163">
        <v>900</v>
      </c>
      <c r="AA4" s="163">
        <v>900</v>
      </c>
      <c r="AB4" s="163">
        <v>900</v>
      </c>
      <c r="AC4" s="163">
        <v>900</v>
      </c>
      <c r="AD4" s="163">
        <v>900</v>
      </c>
      <c r="AE4" s="163">
        <v>900</v>
      </c>
      <c r="AF4" s="163">
        <v>900</v>
      </c>
      <c r="AG4" s="163">
        <v>900</v>
      </c>
      <c r="AH4" s="163">
        <v>900</v>
      </c>
      <c r="AI4" s="163">
        <v>900</v>
      </c>
      <c r="AJ4" s="163">
        <v>900</v>
      </c>
      <c r="AK4" s="163">
        <v>900</v>
      </c>
      <c r="AL4" s="163">
        <v>900</v>
      </c>
      <c r="AM4" s="163">
        <v>900</v>
      </c>
      <c r="AN4" s="163">
        <v>900</v>
      </c>
      <c r="AO4" s="163">
        <v>900</v>
      </c>
      <c r="AP4" s="163">
        <v>900</v>
      </c>
      <c r="AQ4" s="163">
        <v>900</v>
      </c>
      <c r="AR4" s="163">
        <v>900</v>
      </c>
      <c r="AS4" s="163">
        <v>900</v>
      </c>
      <c r="AT4" s="163">
        <v>900</v>
      </c>
      <c r="AU4" s="163">
        <v>900</v>
      </c>
      <c r="AV4" s="163">
        <v>900</v>
      </c>
      <c r="AW4" s="163">
        <v>900</v>
      </c>
      <c r="AX4" s="163">
        <v>900</v>
      </c>
      <c r="AY4" s="163">
        <v>900</v>
      </c>
      <c r="AZ4" s="163">
        <v>900</v>
      </c>
      <c r="BA4" s="163">
        <v>900</v>
      </c>
      <c r="BB4" s="163">
        <v>900</v>
      </c>
      <c r="BC4" s="163">
        <v>900</v>
      </c>
      <c r="BD4" s="163">
        <v>900</v>
      </c>
      <c r="BE4" s="163">
        <v>900</v>
      </c>
      <c r="BF4" s="163">
        <v>900</v>
      </c>
      <c r="BG4" s="163">
        <v>900</v>
      </c>
      <c r="BH4" s="163">
        <v>900</v>
      </c>
      <c r="BI4" s="163">
        <v>900</v>
      </c>
      <c r="BJ4" s="163">
        <v>900</v>
      </c>
      <c r="BK4" s="163">
        <v>900</v>
      </c>
      <c r="BL4" s="163">
        <v>900</v>
      </c>
      <c r="BM4" s="163">
        <v>900</v>
      </c>
      <c r="BN4" s="163">
        <v>900</v>
      </c>
      <c r="BO4" s="163">
        <v>900</v>
      </c>
      <c r="BP4" s="163">
        <v>900</v>
      </c>
      <c r="BQ4" s="163">
        <v>900</v>
      </c>
      <c r="BR4" s="163">
        <v>900</v>
      </c>
      <c r="BS4" s="163">
        <v>900</v>
      </c>
      <c r="BT4" s="163">
        <v>900</v>
      </c>
      <c r="BU4" s="163">
        <v>900</v>
      </c>
      <c r="BV4" s="163">
        <v>900</v>
      </c>
      <c r="BW4" s="163">
        <v>900</v>
      </c>
      <c r="BX4" s="163">
        <v>900</v>
      </c>
      <c r="BY4" s="163">
        <v>900</v>
      </c>
      <c r="BZ4" s="163">
        <v>900</v>
      </c>
      <c r="CA4" s="163">
        <v>900</v>
      </c>
      <c r="CB4" s="163">
        <v>900</v>
      </c>
      <c r="CC4" s="163">
        <v>900</v>
      </c>
      <c r="CD4" s="163">
        <v>900</v>
      </c>
      <c r="CE4" s="163">
        <v>900</v>
      </c>
      <c r="CF4" s="163">
        <v>900</v>
      </c>
      <c r="CG4" s="163">
        <v>900</v>
      </c>
      <c r="CH4" s="163">
        <v>900</v>
      </c>
      <c r="CI4" s="163">
        <v>900</v>
      </c>
      <c r="CJ4" s="163">
        <v>900</v>
      </c>
      <c r="CK4" s="163">
        <v>900</v>
      </c>
      <c r="CL4" s="163">
        <v>900</v>
      </c>
      <c r="CM4" s="163">
        <v>900</v>
      </c>
      <c r="CN4" s="163">
        <v>900</v>
      </c>
      <c r="CO4" s="163">
        <v>900</v>
      </c>
      <c r="CP4" s="163">
        <v>900</v>
      </c>
      <c r="CQ4" s="163">
        <v>900</v>
      </c>
      <c r="CR4" s="163">
        <v>900</v>
      </c>
      <c r="CS4" s="163">
        <v>900</v>
      </c>
      <c r="CT4" s="163">
        <v>900</v>
      </c>
      <c r="CU4" s="163">
        <v>900</v>
      </c>
      <c r="CV4" s="163">
        <v>900</v>
      </c>
      <c r="CW4" s="163">
        <v>900</v>
      </c>
      <c r="CX4" s="163">
        <v>900</v>
      </c>
      <c r="CY4" s="163">
        <v>900</v>
      </c>
      <c r="CZ4" s="163">
        <v>900</v>
      </c>
      <c r="DA4" s="163">
        <v>900</v>
      </c>
      <c r="DB4" s="163">
        <v>900</v>
      </c>
      <c r="DC4" s="163">
        <v>900</v>
      </c>
      <c r="DD4" s="163">
        <v>900</v>
      </c>
      <c r="DE4" s="163">
        <v>900</v>
      </c>
      <c r="DF4" s="163">
        <v>900</v>
      </c>
      <c r="DG4" s="163">
        <v>900</v>
      </c>
      <c r="DH4" s="163">
        <v>900</v>
      </c>
      <c r="DI4" s="163">
        <v>900</v>
      </c>
      <c r="DJ4" s="163">
        <v>900</v>
      </c>
      <c r="DK4" s="163">
        <v>900</v>
      </c>
      <c r="DL4" s="163">
        <v>900</v>
      </c>
      <c r="DM4" s="163">
        <v>900</v>
      </c>
      <c r="DN4" s="163">
        <v>900</v>
      </c>
      <c r="DO4" s="163">
        <v>900</v>
      </c>
      <c r="DP4" s="163">
        <v>900</v>
      </c>
      <c r="DQ4" s="163">
        <v>900</v>
      </c>
      <c r="DR4" s="163">
        <v>900</v>
      </c>
      <c r="DS4" s="163">
        <v>900</v>
      </c>
      <c r="DT4" s="163">
        <v>900</v>
      </c>
      <c r="DU4" s="163">
        <v>900</v>
      </c>
      <c r="DV4" s="163">
        <v>900</v>
      </c>
      <c r="DW4" s="163">
        <v>900</v>
      </c>
      <c r="DX4" s="163">
        <v>900</v>
      </c>
      <c r="DY4" s="163">
        <v>900</v>
      </c>
      <c r="DZ4" s="163">
        <v>900</v>
      </c>
      <c r="EA4" s="163">
        <v>900</v>
      </c>
      <c r="EB4" s="163">
        <v>900</v>
      </c>
      <c r="EC4" s="163">
        <v>900</v>
      </c>
      <c r="ED4" s="163">
        <v>900</v>
      </c>
      <c r="EE4" s="163">
        <v>900</v>
      </c>
      <c r="EF4" s="163">
        <v>900</v>
      </c>
      <c r="EG4" s="163">
        <v>900</v>
      </c>
      <c r="EH4" s="163">
        <v>900</v>
      </c>
      <c r="EI4" s="163">
        <v>900</v>
      </c>
      <c r="EJ4" s="163">
        <v>900</v>
      </c>
      <c r="EK4" s="163">
        <v>900</v>
      </c>
      <c r="EL4" s="163">
        <v>900</v>
      </c>
      <c r="EM4" s="163">
        <v>900</v>
      </c>
      <c r="EN4" s="163">
        <v>900</v>
      </c>
      <c r="EO4" s="163">
        <v>900</v>
      </c>
      <c r="EP4" s="163">
        <v>900</v>
      </c>
      <c r="EQ4" s="163">
        <v>900</v>
      </c>
      <c r="ER4" s="163">
        <v>900</v>
      </c>
      <c r="ES4" s="163">
        <v>900</v>
      </c>
      <c r="ET4" s="163">
        <v>900</v>
      </c>
      <c r="EU4" s="163">
        <v>900</v>
      </c>
      <c r="EV4" s="163">
        <v>900</v>
      </c>
      <c r="EW4" s="163">
        <v>900</v>
      </c>
      <c r="EX4" s="163">
        <v>900</v>
      </c>
      <c r="EY4" s="163">
        <v>900</v>
      </c>
      <c r="EZ4" s="163">
        <v>900</v>
      </c>
      <c r="FA4" s="163">
        <v>900</v>
      </c>
      <c r="FB4" s="163">
        <v>900</v>
      </c>
      <c r="FC4" s="163">
        <v>900</v>
      </c>
      <c r="FD4" s="163">
        <v>900</v>
      </c>
      <c r="FE4" s="163">
        <v>900</v>
      </c>
      <c r="FF4" s="163">
        <v>900</v>
      </c>
      <c r="FG4" s="163">
        <v>900</v>
      </c>
      <c r="FH4" s="163">
        <v>900</v>
      </c>
      <c r="FI4" s="163">
        <v>900</v>
      </c>
      <c r="FJ4" s="163">
        <v>900</v>
      </c>
      <c r="FK4" s="163">
        <v>900</v>
      </c>
      <c r="FL4" s="163">
        <v>900</v>
      </c>
      <c r="FM4" s="163">
        <v>900</v>
      </c>
      <c r="FN4" s="163">
        <v>900</v>
      </c>
      <c r="FO4" s="163">
        <v>900</v>
      </c>
      <c r="FP4" s="163">
        <v>900</v>
      </c>
      <c r="FQ4" s="163">
        <v>900</v>
      </c>
      <c r="FR4" s="163">
        <v>900</v>
      </c>
      <c r="FS4" s="163">
        <v>900</v>
      </c>
      <c r="FT4" s="163">
        <v>900</v>
      </c>
      <c r="FU4" s="163">
        <v>900</v>
      </c>
      <c r="FV4" s="163">
        <v>900</v>
      </c>
      <c r="FW4" s="163">
        <v>900</v>
      </c>
      <c r="FX4" s="163">
        <v>900</v>
      </c>
      <c r="FY4" s="163">
        <v>900</v>
      </c>
      <c r="FZ4" s="163">
        <v>900</v>
      </c>
      <c r="GA4" s="163">
        <v>900</v>
      </c>
      <c r="GB4" s="163">
        <v>900</v>
      </c>
      <c r="GC4" s="163">
        <v>900</v>
      </c>
      <c r="GD4" s="163">
        <v>900</v>
      </c>
      <c r="GE4" s="163">
        <v>900</v>
      </c>
      <c r="GF4" s="163">
        <v>900</v>
      </c>
      <c r="GG4" s="163">
        <v>900</v>
      </c>
      <c r="GH4" s="163">
        <v>900</v>
      </c>
      <c r="GI4" s="163">
        <v>900</v>
      </c>
      <c r="GJ4" s="163">
        <v>900</v>
      </c>
      <c r="GK4" s="163">
        <v>900</v>
      </c>
      <c r="GL4" s="163">
        <v>900</v>
      </c>
      <c r="GM4" s="163">
        <v>900</v>
      </c>
      <c r="GN4" s="163">
        <v>900</v>
      </c>
      <c r="GO4" s="163">
        <v>900</v>
      </c>
      <c r="GP4" s="163">
        <v>900</v>
      </c>
      <c r="GQ4" s="163">
        <v>900</v>
      </c>
      <c r="GR4" s="163">
        <v>900</v>
      </c>
      <c r="GS4" s="163">
        <v>900</v>
      </c>
      <c r="GT4" s="163">
        <v>900</v>
      </c>
      <c r="GU4" s="163">
        <v>900</v>
      </c>
      <c r="GV4" s="163">
        <v>900</v>
      </c>
      <c r="GW4" s="163">
        <v>900</v>
      </c>
      <c r="GX4" s="163">
        <v>900</v>
      </c>
      <c r="GY4" s="163">
        <v>900</v>
      </c>
      <c r="GZ4" s="163">
        <v>900</v>
      </c>
      <c r="HA4" s="163">
        <v>900</v>
      </c>
      <c r="HB4" s="163">
        <v>900</v>
      </c>
      <c r="HC4" s="163">
        <v>900</v>
      </c>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row>
    <row r="5" spans="1:711" s="23" customFormat="1" ht="13">
      <c r="A5" s="82" t="s">
        <v>324</v>
      </c>
      <c r="B5" s="108">
        <v>31599</v>
      </c>
      <c r="C5" s="108">
        <v>30521</v>
      </c>
      <c r="D5" s="108">
        <v>33557</v>
      </c>
      <c r="E5" s="108">
        <v>34393</v>
      </c>
      <c r="F5" s="108">
        <v>34526</v>
      </c>
      <c r="G5" s="108">
        <v>33076</v>
      </c>
      <c r="H5" s="108">
        <v>30843</v>
      </c>
      <c r="I5" s="108">
        <v>31572</v>
      </c>
      <c r="J5" s="108">
        <v>34192</v>
      </c>
      <c r="K5" s="108">
        <v>33867</v>
      </c>
      <c r="L5" s="108">
        <v>33726</v>
      </c>
      <c r="M5" s="108">
        <v>33790</v>
      </c>
      <c r="N5" s="108">
        <v>32102</v>
      </c>
      <c r="O5" s="108">
        <v>30048</v>
      </c>
      <c r="P5" s="108">
        <v>30575</v>
      </c>
      <c r="Q5" s="108">
        <v>33013</v>
      </c>
      <c r="R5" s="108">
        <v>32871</v>
      </c>
      <c r="S5" s="108">
        <v>32960</v>
      </c>
      <c r="T5" s="108">
        <v>32574</v>
      </c>
      <c r="U5" s="108">
        <v>31055</v>
      </c>
      <c r="V5" s="108">
        <v>29032</v>
      </c>
      <c r="W5" s="108">
        <v>29398</v>
      </c>
      <c r="X5" s="108">
        <v>31907</v>
      </c>
      <c r="Y5" s="108">
        <v>32014</v>
      </c>
      <c r="Z5" s="108">
        <v>31630</v>
      </c>
      <c r="AA5" s="108">
        <v>31505</v>
      </c>
      <c r="AB5" s="108">
        <v>30064</v>
      </c>
      <c r="AC5" s="108">
        <v>27770</v>
      </c>
      <c r="AD5" s="108">
        <v>28469</v>
      </c>
      <c r="AE5" s="108">
        <v>31423</v>
      </c>
      <c r="AF5" s="108">
        <v>31391</v>
      </c>
      <c r="AG5" s="108">
        <v>31317</v>
      </c>
      <c r="AH5" s="108">
        <v>31129</v>
      </c>
      <c r="AI5" s="108">
        <v>29389</v>
      </c>
      <c r="AJ5" s="108">
        <v>27174</v>
      </c>
      <c r="AK5" s="108">
        <v>26969</v>
      </c>
      <c r="AL5" s="108">
        <v>28209</v>
      </c>
      <c r="AM5" s="108">
        <v>30601</v>
      </c>
      <c r="AN5" s="108">
        <v>30424</v>
      </c>
      <c r="AO5" s="108">
        <v>30392</v>
      </c>
      <c r="AP5" s="108">
        <v>28745</v>
      </c>
      <c r="AQ5" s="108">
        <v>26129</v>
      </c>
      <c r="AR5" s="108">
        <v>26655</v>
      </c>
      <c r="AS5" s="108">
        <v>30117</v>
      </c>
      <c r="AT5" s="108">
        <v>30180</v>
      </c>
      <c r="AU5" s="108">
        <v>30254</v>
      </c>
      <c r="AV5" s="108">
        <v>29618</v>
      </c>
      <c r="AW5" s="108">
        <v>28084</v>
      </c>
      <c r="AX5" s="108">
        <v>25513</v>
      </c>
      <c r="AY5" s="108">
        <v>26436</v>
      </c>
      <c r="AZ5" s="108">
        <v>29631</v>
      </c>
      <c r="BA5" s="108">
        <v>29086</v>
      </c>
      <c r="BB5" s="108">
        <v>29171</v>
      </c>
      <c r="BC5" s="108">
        <v>29014</v>
      </c>
      <c r="BD5" s="108">
        <v>27383</v>
      </c>
      <c r="BE5" s="108">
        <v>24229</v>
      </c>
      <c r="BF5" s="108">
        <v>23921</v>
      </c>
      <c r="BG5" s="108">
        <v>25880</v>
      </c>
      <c r="BH5" s="108">
        <v>27599</v>
      </c>
      <c r="BI5" s="108">
        <v>28156</v>
      </c>
      <c r="BJ5" s="108">
        <v>28340</v>
      </c>
      <c r="BK5" s="108">
        <v>26600</v>
      </c>
      <c r="BL5" s="108">
        <v>24580</v>
      </c>
      <c r="BM5" s="108">
        <v>25858</v>
      </c>
      <c r="BN5" s="108">
        <v>28216</v>
      </c>
      <c r="BO5" s="108">
        <v>28314</v>
      </c>
      <c r="BP5" s="108">
        <v>28072</v>
      </c>
      <c r="BQ5" s="108">
        <v>28004</v>
      </c>
      <c r="BR5" s="108">
        <v>26481</v>
      </c>
      <c r="BS5" s="108">
        <v>24300</v>
      </c>
      <c r="BT5" s="108">
        <v>25132</v>
      </c>
      <c r="BU5" s="108">
        <v>27730</v>
      </c>
      <c r="BV5" s="108">
        <v>27503</v>
      </c>
      <c r="BW5" s="108">
        <v>27641</v>
      </c>
      <c r="BX5" s="108">
        <v>27646</v>
      </c>
      <c r="BY5" s="108">
        <v>26827</v>
      </c>
      <c r="BZ5" s="108">
        <v>24098</v>
      </c>
      <c r="CA5" s="108">
        <v>24917</v>
      </c>
      <c r="CB5" s="108">
        <v>27749</v>
      </c>
      <c r="CC5" s="108">
        <v>27555</v>
      </c>
      <c r="CD5" s="108">
        <v>28141</v>
      </c>
      <c r="CE5" s="108">
        <v>27907</v>
      </c>
      <c r="CF5" s="108">
        <v>26656</v>
      </c>
      <c r="CG5" s="108">
        <v>24486</v>
      </c>
      <c r="CH5" s="108">
        <v>24810</v>
      </c>
      <c r="CI5" s="108">
        <v>27600</v>
      </c>
      <c r="CJ5" s="108">
        <v>27687</v>
      </c>
      <c r="CK5" s="108">
        <v>27723</v>
      </c>
      <c r="CL5" s="108">
        <v>27744</v>
      </c>
      <c r="CM5" s="108">
        <v>26551</v>
      </c>
      <c r="CN5" s="108">
        <v>24477</v>
      </c>
      <c r="CO5" s="108">
        <v>25284</v>
      </c>
      <c r="CP5" s="108">
        <v>28647</v>
      </c>
      <c r="CQ5" s="108">
        <v>27961</v>
      </c>
      <c r="CR5" s="108">
        <v>27984</v>
      </c>
      <c r="CS5" s="108">
        <v>28013</v>
      </c>
      <c r="CT5" s="108">
        <v>26573</v>
      </c>
      <c r="CU5" s="108">
        <v>24471</v>
      </c>
      <c r="CV5" s="108">
        <v>25179</v>
      </c>
      <c r="CW5" s="108">
        <v>28000</v>
      </c>
      <c r="CX5" s="108">
        <v>28106</v>
      </c>
      <c r="CY5" s="108">
        <v>28105</v>
      </c>
      <c r="CZ5" s="108">
        <v>28106</v>
      </c>
      <c r="DA5" s="108">
        <v>26920</v>
      </c>
      <c r="DB5" s="108">
        <v>24411</v>
      </c>
      <c r="DC5" s="108">
        <v>25422</v>
      </c>
      <c r="DD5" s="108">
        <v>27643</v>
      </c>
      <c r="DE5" s="108">
        <v>27477</v>
      </c>
      <c r="DF5" s="108">
        <v>27474</v>
      </c>
      <c r="DG5" s="108">
        <v>27462</v>
      </c>
      <c r="DH5" s="108">
        <v>26265</v>
      </c>
      <c r="DI5" s="108">
        <v>24060</v>
      </c>
      <c r="DJ5" s="108">
        <v>24740</v>
      </c>
      <c r="DK5" s="108">
        <v>27917</v>
      </c>
      <c r="DL5" s="108">
        <v>27682</v>
      </c>
      <c r="DM5" s="108">
        <v>27682</v>
      </c>
      <c r="DN5" s="108">
        <v>27686</v>
      </c>
      <c r="DO5" s="108">
        <v>26492</v>
      </c>
      <c r="DP5" s="108">
        <v>24123</v>
      </c>
      <c r="DQ5" s="108">
        <v>24838</v>
      </c>
      <c r="DR5" s="108">
        <v>27626</v>
      </c>
      <c r="DS5" s="108">
        <v>27636</v>
      </c>
      <c r="DT5" s="108">
        <v>27655</v>
      </c>
      <c r="DU5" s="108">
        <v>27685</v>
      </c>
      <c r="DV5" s="108">
        <v>26373</v>
      </c>
      <c r="DW5" s="108">
        <v>24285</v>
      </c>
      <c r="DX5" s="108">
        <v>25202</v>
      </c>
      <c r="DY5" s="108">
        <v>27871</v>
      </c>
      <c r="DZ5" s="108">
        <v>27953</v>
      </c>
      <c r="EA5" s="108">
        <v>27985</v>
      </c>
      <c r="EB5" s="108">
        <v>28052</v>
      </c>
      <c r="EC5" s="108">
        <v>26620</v>
      </c>
      <c r="ED5" s="108">
        <v>24674</v>
      </c>
      <c r="EE5" s="108">
        <v>25350</v>
      </c>
      <c r="EF5" s="108">
        <v>28111</v>
      </c>
      <c r="EG5" s="108">
        <v>27711</v>
      </c>
      <c r="EH5" s="108">
        <v>27768</v>
      </c>
      <c r="EI5" s="108">
        <v>27844</v>
      </c>
      <c r="EJ5" s="108">
        <v>26637</v>
      </c>
      <c r="EK5" s="108">
        <v>24981</v>
      </c>
      <c r="EL5" s="108">
        <v>25395</v>
      </c>
      <c r="EM5" s="108">
        <v>28314</v>
      </c>
      <c r="EN5" s="108">
        <v>28235</v>
      </c>
      <c r="EO5" s="108">
        <v>28317</v>
      </c>
      <c r="EP5" s="108">
        <v>28408</v>
      </c>
      <c r="EQ5" s="108">
        <v>27359</v>
      </c>
      <c r="ER5" s="108">
        <v>24576</v>
      </c>
      <c r="ES5" s="108">
        <v>24750</v>
      </c>
      <c r="ET5" s="108">
        <v>26359</v>
      </c>
      <c r="EU5" s="108">
        <v>29074</v>
      </c>
      <c r="EV5" s="108">
        <v>29099</v>
      </c>
      <c r="EW5" s="108">
        <v>29187</v>
      </c>
      <c r="EX5" s="108">
        <v>28152</v>
      </c>
      <c r="EY5" s="108">
        <v>26186</v>
      </c>
      <c r="EZ5" s="108">
        <v>27186</v>
      </c>
      <c r="FA5" s="108">
        <v>30057</v>
      </c>
      <c r="FB5" s="108">
        <v>30143</v>
      </c>
      <c r="FC5" s="108">
        <v>30248</v>
      </c>
      <c r="FD5" s="108">
        <v>30359</v>
      </c>
      <c r="FE5" s="108">
        <v>29136</v>
      </c>
      <c r="FF5" s="108">
        <v>27125</v>
      </c>
      <c r="FG5" s="108">
        <v>27753</v>
      </c>
      <c r="FH5" s="108">
        <v>30370</v>
      </c>
      <c r="FI5" s="108">
        <v>30751</v>
      </c>
      <c r="FJ5" s="108">
        <v>30874</v>
      </c>
      <c r="FK5" s="108">
        <v>31005</v>
      </c>
      <c r="FL5" s="108">
        <v>29769</v>
      </c>
      <c r="FM5" s="108">
        <v>27756</v>
      </c>
      <c r="FN5" s="108">
        <v>28383</v>
      </c>
      <c r="FO5" s="108">
        <v>31431</v>
      </c>
      <c r="FP5" s="108">
        <v>31539</v>
      </c>
      <c r="FQ5" s="108">
        <v>31652</v>
      </c>
      <c r="FR5" s="108">
        <v>31750</v>
      </c>
      <c r="FS5" s="108">
        <v>30519</v>
      </c>
      <c r="FT5" s="108">
        <v>28520</v>
      </c>
      <c r="FU5" s="108">
        <v>29206</v>
      </c>
      <c r="FV5" s="108">
        <v>32028</v>
      </c>
      <c r="FW5" s="108">
        <v>32139</v>
      </c>
      <c r="FX5" s="108">
        <v>32254</v>
      </c>
      <c r="FY5" s="108">
        <v>32368</v>
      </c>
      <c r="FZ5" s="15">
        <v>31134</v>
      </c>
      <c r="GA5" s="15">
        <v>28978</v>
      </c>
      <c r="GB5" s="15">
        <v>29947</v>
      </c>
      <c r="GC5" s="15">
        <v>32832</v>
      </c>
      <c r="GD5" s="15">
        <v>32946</v>
      </c>
      <c r="GE5" s="15">
        <v>33077</v>
      </c>
      <c r="GF5" s="15">
        <v>33219</v>
      </c>
      <c r="GG5" s="15">
        <v>31998</v>
      </c>
      <c r="GH5" s="15">
        <v>29992</v>
      </c>
      <c r="GI5" s="15">
        <v>30759</v>
      </c>
      <c r="GJ5" s="15">
        <v>33629</v>
      </c>
      <c r="GK5" s="15">
        <v>33733</v>
      </c>
      <c r="GL5" s="15">
        <v>33850</v>
      </c>
      <c r="GM5" s="15">
        <v>33950</v>
      </c>
      <c r="GN5" s="15">
        <v>32672</v>
      </c>
      <c r="GO5" s="15">
        <v>30575</v>
      </c>
      <c r="GP5" s="15">
        <v>31389</v>
      </c>
      <c r="GQ5" s="15">
        <v>34294</v>
      </c>
      <c r="GR5" s="15">
        <v>34214</v>
      </c>
      <c r="GS5" s="15">
        <v>34347</v>
      </c>
      <c r="GT5" s="15">
        <v>34480</v>
      </c>
      <c r="GU5" s="15">
        <v>33273</v>
      </c>
      <c r="GV5" s="15">
        <v>31305</v>
      </c>
      <c r="GW5" s="15">
        <v>32289</v>
      </c>
      <c r="GX5" s="15">
        <v>35002</v>
      </c>
      <c r="GY5" s="15">
        <v>35142</v>
      </c>
      <c r="GZ5" s="15">
        <v>35287</v>
      </c>
      <c r="HA5" s="15">
        <v>35422</v>
      </c>
      <c r="HB5" s="15">
        <v>34174</v>
      </c>
      <c r="HC5" s="15">
        <v>31585</v>
      </c>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c r="LR5" s="15"/>
      <c r="LS5" s="15"/>
      <c r="LT5" s="15"/>
      <c r="LU5" s="15"/>
      <c r="LV5" s="15"/>
      <c r="LW5" s="15"/>
      <c r="LX5" s="15"/>
      <c r="LY5" s="15"/>
      <c r="LZ5" s="15"/>
      <c r="MA5" s="15"/>
      <c r="MB5" s="15"/>
      <c r="MC5" s="15"/>
      <c r="MD5" s="15"/>
      <c r="ME5" s="15"/>
      <c r="MF5" s="15"/>
      <c r="MG5" s="15"/>
      <c r="MH5" s="15"/>
      <c r="MI5" s="15"/>
      <c r="MJ5" s="15"/>
      <c r="MK5" s="15"/>
      <c r="ML5" s="15"/>
      <c r="MM5" s="15"/>
      <c r="MN5" s="15"/>
      <c r="MO5" s="15"/>
      <c r="MP5" s="15"/>
      <c r="MQ5" s="15"/>
      <c r="MR5" s="15"/>
      <c r="MS5" s="15"/>
      <c r="MT5" s="15"/>
      <c r="MU5" s="15"/>
      <c r="MV5" s="15"/>
      <c r="MW5" s="15"/>
      <c r="MX5" s="15"/>
      <c r="MY5" s="15"/>
      <c r="MZ5" s="15"/>
      <c r="NA5" s="15"/>
      <c r="NB5" s="15"/>
      <c r="NC5" s="15"/>
      <c r="ND5" s="15"/>
      <c r="NE5" s="15"/>
      <c r="NF5" s="15"/>
      <c r="NG5" s="15"/>
      <c r="NH5" s="15"/>
      <c r="NI5" s="15"/>
      <c r="NJ5" s="15"/>
      <c r="NK5" s="15"/>
      <c r="NL5" s="15"/>
      <c r="NM5" s="15"/>
      <c r="NN5" s="15"/>
      <c r="NO5" s="15"/>
      <c r="NP5" s="15"/>
      <c r="NQ5" s="15"/>
      <c r="NR5" s="15"/>
      <c r="NS5" s="15"/>
      <c r="NT5" s="15"/>
      <c r="NU5" s="15"/>
      <c r="NV5" s="15"/>
      <c r="NW5" s="15"/>
      <c r="NX5" s="15"/>
      <c r="NY5" s="15"/>
      <c r="NZ5" s="15"/>
      <c r="OA5" s="15"/>
      <c r="OB5" s="15"/>
      <c r="OC5" s="15"/>
      <c r="OD5" s="15"/>
      <c r="OE5" s="15"/>
      <c r="OF5" s="15"/>
      <c r="OG5" s="15"/>
      <c r="OH5" s="15"/>
      <c r="OI5" s="15"/>
      <c r="OJ5" s="15"/>
      <c r="OK5" s="15"/>
      <c r="OL5" s="15"/>
      <c r="OM5" s="15"/>
      <c r="ON5" s="15"/>
      <c r="OO5" s="15"/>
      <c r="OP5" s="15"/>
      <c r="OQ5" s="15"/>
      <c r="OR5" s="15"/>
      <c r="OS5" s="15"/>
      <c r="OT5" s="15"/>
      <c r="OU5" s="15"/>
      <c r="OV5" s="15"/>
      <c r="OW5" s="15"/>
      <c r="OX5" s="15"/>
      <c r="OY5" s="15"/>
      <c r="OZ5" s="15"/>
      <c r="PA5" s="15"/>
      <c r="PB5" s="15"/>
      <c r="PC5" s="15"/>
      <c r="PD5" s="15"/>
      <c r="PE5" s="15"/>
      <c r="PF5" s="15"/>
      <c r="PG5" s="15"/>
      <c r="PH5" s="15"/>
      <c r="PI5" s="15"/>
      <c r="PJ5" s="15"/>
      <c r="PK5" s="15"/>
      <c r="PL5" s="15"/>
      <c r="PM5" s="15"/>
      <c r="PN5" s="15"/>
      <c r="PO5" s="15"/>
      <c r="PP5" s="15"/>
      <c r="PQ5" s="15"/>
      <c r="PR5" s="15"/>
      <c r="PS5" s="15"/>
      <c r="PT5" s="15"/>
      <c r="PU5" s="15"/>
      <c r="PV5" s="15"/>
      <c r="PW5" s="15"/>
      <c r="PX5" s="15"/>
      <c r="PY5" s="15"/>
      <c r="PZ5" s="15"/>
      <c r="QA5" s="15"/>
      <c r="QB5" s="15"/>
      <c r="QC5" s="15"/>
      <c r="QD5" s="15"/>
      <c r="QE5" s="15"/>
      <c r="QF5" s="15"/>
      <c r="QG5" s="15"/>
      <c r="QH5" s="15"/>
      <c r="QI5" s="15"/>
      <c r="QJ5" s="15"/>
      <c r="QK5" s="15"/>
      <c r="QL5" s="15"/>
      <c r="QM5" s="15"/>
      <c r="QN5" s="15"/>
      <c r="QO5" s="15"/>
      <c r="QP5" s="15"/>
      <c r="QQ5" s="15"/>
      <c r="QR5" s="15"/>
      <c r="QS5" s="15"/>
      <c r="QT5" s="15"/>
      <c r="QU5" s="15"/>
      <c r="QV5" s="15"/>
      <c r="QW5" s="15"/>
      <c r="QX5" s="15"/>
      <c r="QY5" s="15"/>
      <c r="QZ5" s="15"/>
      <c r="RA5" s="15"/>
      <c r="RB5" s="15"/>
      <c r="RC5" s="15"/>
      <c r="RD5" s="15"/>
      <c r="RE5" s="15"/>
      <c r="RF5" s="15"/>
      <c r="RG5" s="15"/>
      <c r="RH5" s="15"/>
      <c r="RI5" s="15"/>
      <c r="RJ5" s="15"/>
      <c r="RK5" s="15"/>
      <c r="RL5" s="15"/>
      <c r="RM5" s="15"/>
      <c r="RN5" s="15"/>
      <c r="RO5" s="15"/>
      <c r="RP5" s="15"/>
      <c r="RQ5" s="15"/>
      <c r="RR5" s="15"/>
      <c r="RS5" s="15"/>
      <c r="RT5" s="15"/>
      <c r="RU5" s="15"/>
      <c r="RV5" s="15"/>
      <c r="RW5" s="15"/>
      <c r="RX5" s="15"/>
      <c r="RY5" s="15"/>
      <c r="RZ5" s="15"/>
      <c r="SA5" s="15"/>
      <c r="SB5" s="15"/>
      <c r="SC5" s="15"/>
      <c r="SD5" s="15"/>
      <c r="SE5" s="15"/>
      <c r="SF5" s="15"/>
      <c r="SG5" s="15"/>
      <c r="SH5" s="15"/>
      <c r="SI5" s="15"/>
      <c r="SJ5" s="15"/>
      <c r="SK5" s="15"/>
      <c r="SL5" s="15"/>
      <c r="SM5" s="15"/>
      <c r="SN5" s="15"/>
      <c r="SO5" s="15"/>
      <c r="SP5" s="15"/>
      <c r="SQ5" s="15"/>
      <c r="SR5" s="15"/>
      <c r="SS5" s="15"/>
      <c r="ST5" s="15"/>
      <c r="SU5" s="15"/>
      <c r="SV5" s="15"/>
      <c r="SW5" s="15"/>
      <c r="SX5" s="15"/>
      <c r="SY5" s="15"/>
      <c r="SZ5" s="15"/>
      <c r="TA5" s="15"/>
      <c r="TB5" s="15"/>
      <c r="TC5" s="15"/>
      <c r="TD5" s="15"/>
      <c r="TE5" s="15"/>
      <c r="TF5" s="15"/>
      <c r="TG5" s="15"/>
      <c r="TH5" s="15"/>
      <c r="TI5" s="15"/>
      <c r="TJ5" s="15"/>
      <c r="TK5" s="15"/>
      <c r="TL5" s="15"/>
      <c r="TM5" s="15"/>
      <c r="TN5" s="15"/>
      <c r="TO5" s="15"/>
      <c r="TP5" s="15"/>
      <c r="TQ5" s="15"/>
      <c r="TR5" s="15"/>
      <c r="TS5" s="15"/>
      <c r="TT5" s="15"/>
      <c r="TU5" s="15"/>
      <c r="TV5" s="15"/>
      <c r="TW5" s="15"/>
      <c r="TX5" s="15"/>
      <c r="TY5" s="15"/>
      <c r="TZ5" s="15"/>
      <c r="UA5" s="15"/>
      <c r="UB5" s="15"/>
      <c r="UC5" s="15"/>
      <c r="UD5" s="15"/>
      <c r="UE5" s="15"/>
      <c r="UF5" s="15"/>
      <c r="UG5" s="15"/>
      <c r="UH5" s="15"/>
      <c r="UI5" s="15"/>
      <c r="UJ5" s="15"/>
      <c r="UK5" s="15"/>
      <c r="UL5" s="15"/>
      <c r="UM5" s="15"/>
      <c r="UN5" s="15"/>
      <c r="UO5" s="15"/>
      <c r="UP5" s="15"/>
      <c r="UQ5" s="15"/>
      <c r="UR5" s="15"/>
      <c r="US5" s="15"/>
      <c r="UT5" s="15"/>
      <c r="UU5" s="15"/>
      <c r="UV5" s="15"/>
      <c r="UW5" s="15"/>
      <c r="UX5" s="15"/>
      <c r="UY5" s="15"/>
      <c r="UZ5" s="15"/>
      <c r="VA5" s="15"/>
      <c r="VB5" s="15"/>
      <c r="VC5" s="15"/>
      <c r="VD5" s="15"/>
      <c r="VE5" s="15"/>
      <c r="VF5" s="15"/>
      <c r="VG5" s="15"/>
      <c r="VH5" s="15"/>
      <c r="VI5" s="15"/>
      <c r="VJ5" s="15"/>
      <c r="VK5" s="15"/>
      <c r="VL5" s="15"/>
      <c r="VM5" s="15"/>
      <c r="VN5" s="15"/>
      <c r="VO5" s="15"/>
      <c r="VP5" s="15"/>
      <c r="VQ5" s="15"/>
      <c r="VR5" s="15"/>
      <c r="VS5" s="15"/>
      <c r="VT5" s="15"/>
      <c r="VU5" s="15"/>
      <c r="VV5" s="15"/>
      <c r="VW5" s="15"/>
      <c r="VX5" s="15"/>
      <c r="VY5" s="15"/>
      <c r="VZ5" s="15"/>
      <c r="WA5" s="15"/>
      <c r="WB5" s="15"/>
      <c r="WC5" s="15"/>
      <c r="WD5" s="15"/>
      <c r="WE5" s="15"/>
      <c r="WF5" s="15"/>
      <c r="WG5" s="15"/>
      <c r="WH5" s="15"/>
      <c r="WI5" s="15"/>
      <c r="WJ5" s="15"/>
      <c r="WK5" s="15"/>
      <c r="WL5" s="15"/>
      <c r="WM5" s="15"/>
      <c r="WN5" s="15"/>
      <c r="WO5" s="15"/>
      <c r="WP5" s="15"/>
      <c r="WQ5" s="15"/>
      <c r="WR5" s="15"/>
      <c r="WS5" s="15"/>
      <c r="WT5" s="15"/>
      <c r="WU5" s="15"/>
      <c r="WV5" s="15"/>
      <c r="WW5" s="15"/>
      <c r="WX5" s="15"/>
      <c r="WY5" s="15"/>
      <c r="WZ5" s="15"/>
      <c r="XA5" s="15"/>
      <c r="XB5" s="15"/>
      <c r="XC5" s="15"/>
      <c r="XD5" s="15"/>
      <c r="XE5" s="15"/>
      <c r="XF5" s="15"/>
      <c r="XG5" s="15"/>
      <c r="XH5" s="15"/>
      <c r="XI5" s="15"/>
      <c r="XJ5" s="15"/>
      <c r="XK5" s="15"/>
      <c r="XL5" s="15"/>
      <c r="XM5" s="15"/>
      <c r="XN5" s="15"/>
      <c r="XO5" s="15"/>
      <c r="XP5" s="15"/>
      <c r="XQ5" s="15"/>
      <c r="XR5" s="15"/>
      <c r="XS5" s="15"/>
      <c r="XT5" s="15"/>
      <c r="XU5" s="15"/>
      <c r="XV5" s="15"/>
      <c r="XW5" s="15"/>
      <c r="XX5" s="15"/>
      <c r="XY5" s="15"/>
      <c r="XZ5" s="15"/>
      <c r="YA5" s="15"/>
      <c r="YB5" s="15"/>
      <c r="YC5" s="15"/>
      <c r="YD5" s="15"/>
      <c r="YE5" s="15"/>
      <c r="YF5" s="15"/>
      <c r="YG5" s="15"/>
      <c r="YH5" s="15"/>
      <c r="YI5" s="15"/>
      <c r="YJ5" s="15"/>
      <c r="YK5" s="15"/>
      <c r="YL5" s="15"/>
      <c r="YM5" s="15"/>
      <c r="YN5" s="15"/>
      <c r="YO5" s="15"/>
      <c r="YP5" s="15"/>
      <c r="YQ5" s="15"/>
      <c r="YR5" s="15"/>
      <c r="YS5" s="15"/>
      <c r="YT5" s="15"/>
      <c r="YU5" s="15"/>
      <c r="YV5" s="15"/>
      <c r="YW5" s="15"/>
      <c r="YX5" s="15"/>
      <c r="YY5" s="15"/>
      <c r="YZ5" s="15"/>
      <c r="ZA5" s="15"/>
      <c r="ZB5" s="15"/>
      <c r="ZC5" s="15"/>
      <c r="ZD5" s="15"/>
      <c r="ZE5" s="15"/>
      <c r="ZF5" s="15"/>
      <c r="ZG5" s="15"/>
      <c r="ZH5" s="15"/>
      <c r="ZI5" s="15"/>
      <c r="ZJ5" s="15"/>
      <c r="ZK5" s="15"/>
      <c r="ZL5" s="15"/>
      <c r="ZM5" s="15"/>
      <c r="ZN5" s="15"/>
      <c r="ZO5" s="15"/>
      <c r="ZP5" s="15"/>
      <c r="ZQ5" s="15"/>
      <c r="ZR5" s="15"/>
      <c r="ZS5" s="15"/>
      <c r="ZT5" s="15"/>
      <c r="ZU5" s="15"/>
      <c r="ZV5" s="15"/>
      <c r="ZW5" s="15"/>
      <c r="ZX5" s="15"/>
      <c r="ZY5" s="15"/>
      <c r="ZZ5" s="15"/>
      <c r="AAA5" s="15"/>
      <c r="AAB5" s="15"/>
      <c r="AAC5" s="15"/>
      <c r="AAD5" s="15"/>
      <c r="AAE5" s="15"/>
      <c r="AAF5" s="15"/>
      <c r="AAG5" s="15"/>
      <c r="AAH5" s="15"/>
      <c r="AAI5" s="15"/>
    </row>
    <row r="6" spans="1:711" s="23" customFormat="1" ht="13">
      <c r="A6" s="82" t="s">
        <v>44</v>
      </c>
      <c r="B6" s="165">
        <v>43813.01</v>
      </c>
      <c r="C6" s="164">
        <v>43688.93</v>
      </c>
      <c r="D6" s="164">
        <v>43570.64</v>
      </c>
      <c r="E6" s="164">
        <v>43820.060000000005</v>
      </c>
      <c r="F6" s="164">
        <v>44027.66</v>
      </c>
      <c r="G6" s="164">
        <v>43625.46</v>
      </c>
      <c r="H6" s="164">
        <v>41877.46</v>
      </c>
      <c r="I6" s="164">
        <v>42329.760000000002</v>
      </c>
      <c r="J6" s="164">
        <v>41657</v>
      </c>
      <c r="K6" s="164">
        <v>41995.48</v>
      </c>
      <c r="L6" s="164">
        <v>41650.870000000003</v>
      </c>
      <c r="M6" s="164">
        <v>41679.090000000004</v>
      </c>
      <c r="N6" s="164">
        <v>42296.29</v>
      </c>
      <c r="O6" s="164">
        <v>42201.5</v>
      </c>
      <c r="P6" s="164">
        <v>42160.990000000005</v>
      </c>
      <c r="Q6" s="164">
        <v>41970.630000000005</v>
      </c>
      <c r="R6" s="164">
        <v>42039.420000000006</v>
      </c>
      <c r="S6" s="164">
        <v>42058.210000000006</v>
      </c>
      <c r="T6" s="164">
        <v>42214.130000000005</v>
      </c>
      <c r="U6" s="164">
        <v>41817.560000000005</v>
      </c>
      <c r="V6" s="164">
        <v>41832.870000000003</v>
      </c>
      <c r="W6" s="164">
        <v>41823.360000000001</v>
      </c>
      <c r="X6" s="164">
        <v>41830.980000000003</v>
      </c>
      <c r="Y6" s="164">
        <v>41735.620000000003</v>
      </c>
      <c r="Z6" s="164">
        <v>41068.140000000007</v>
      </c>
      <c r="AA6" s="164">
        <v>41532.100000000006</v>
      </c>
      <c r="AB6" s="164">
        <v>41141.100000000006</v>
      </c>
      <c r="AC6" s="164">
        <v>41242.050000000003</v>
      </c>
      <c r="AD6" s="164">
        <v>40979.000000000007</v>
      </c>
      <c r="AE6" s="164">
        <v>41814.060000000005</v>
      </c>
      <c r="AF6" s="164">
        <v>41541.310000000005</v>
      </c>
      <c r="AG6" s="164">
        <v>42763.740000000005</v>
      </c>
      <c r="AH6" s="164">
        <v>42737.740000000005</v>
      </c>
      <c r="AI6" s="164">
        <v>42420.640000000007</v>
      </c>
      <c r="AJ6" s="164">
        <v>40922.240000000005</v>
      </c>
      <c r="AK6" s="164">
        <v>40806.840000000004</v>
      </c>
      <c r="AL6" s="164">
        <v>40879.480000000003</v>
      </c>
      <c r="AM6" s="164">
        <v>40796.480000000003</v>
      </c>
      <c r="AN6" s="164">
        <v>40725.100000000006</v>
      </c>
      <c r="AO6" s="164">
        <v>40707.100000000006</v>
      </c>
      <c r="AP6" s="164">
        <v>40707.94</v>
      </c>
      <c r="AQ6" s="164">
        <v>40900.54</v>
      </c>
      <c r="AR6" s="164">
        <v>40784.54</v>
      </c>
      <c r="AS6" s="164">
        <v>40704.54</v>
      </c>
      <c r="AT6" s="164">
        <v>41003.460000000006</v>
      </c>
      <c r="AU6" s="164">
        <v>40889.460000000006</v>
      </c>
      <c r="AV6" s="164">
        <v>40838.460000000006</v>
      </c>
      <c r="AW6" s="164">
        <v>39686.060000000005</v>
      </c>
      <c r="AX6" s="164">
        <v>38214.76</v>
      </c>
      <c r="AY6" s="164">
        <v>38392.160000000003</v>
      </c>
      <c r="AZ6" s="164">
        <v>38633.660000000003</v>
      </c>
      <c r="BA6" s="164">
        <v>38714.660000000003</v>
      </c>
      <c r="BB6" s="164">
        <v>38903.660000000003</v>
      </c>
      <c r="BC6" s="164">
        <v>38699.660000000003</v>
      </c>
      <c r="BD6" s="164">
        <v>38067.46</v>
      </c>
      <c r="BE6" s="164">
        <v>38110.46</v>
      </c>
      <c r="BF6" s="164">
        <v>37562.5</v>
      </c>
      <c r="BG6" s="164">
        <v>38364.32</v>
      </c>
      <c r="BH6" s="164">
        <v>38617.120000000003</v>
      </c>
      <c r="BI6" s="164">
        <v>38899.520000000004</v>
      </c>
      <c r="BJ6" s="164">
        <v>39180.480000000003</v>
      </c>
      <c r="BK6" s="164">
        <v>38649.93</v>
      </c>
      <c r="BL6" s="164">
        <v>36855.4</v>
      </c>
      <c r="BM6" s="164">
        <v>36904.400000000001</v>
      </c>
      <c r="BN6" s="164">
        <v>36917.4</v>
      </c>
      <c r="BO6" s="164">
        <v>36857.4</v>
      </c>
      <c r="BP6" s="164">
        <v>36835.240000000005</v>
      </c>
      <c r="BQ6" s="164">
        <v>35838.840000000004</v>
      </c>
      <c r="BR6" s="164">
        <v>34653.440000000002</v>
      </c>
      <c r="BS6" s="164">
        <v>34094.740000000005</v>
      </c>
      <c r="BT6" s="164">
        <v>35044.400000000001</v>
      </c>
      <c r="BU6" s="164">
        <v>37552.44</v>
      </c>
      <c r="BV6" s="164">
        <v>37550.44</v>
      </c>
      <c r="BW6" s="164">
        <v>37305.140000000007</v>
      </c>
      <c r="BX6" s="164">
        <v>37498.140000000007</v>
      </c>
      <c r="BY6" s="164">
        <v>37000.9</v>
      </c>
      <c r="BZ6" s="164">
        <v>37362.1</v>
      </c>
      <c r="CA6" s="164">
        <v>37150.79</v>
      </c>
      <c r="CB6" s="164">
        <v>36245.85</v>
      </c>
      <c r="CC6" s="164">
        <v>36324.85</v>
      </c>
      <c r="CD6" s="164">
        <v>36601.649999999994</v>
      </c>
      <c r="CE6" s="164">
        <v>36848.649999999994</v>
      </c>
      <c r="CF6" s="164">
        <v>36800.649999999994</v>
      </c>
      <c r="CG6" s="164">
        <v>36339.85</v>
      </c>
      <c r="CH6" s="164">
        <v>36354.85</v>
      </c>
      <c r="CI6" s="164">
        <v>36896.649999999994</v>
      </c>
      <c r="CJ6" s="164">
        <v>36679.649999999994</v>
      </c>
      <c r="CK6" s="164">
        <v>37262.35</v>
      </c>
      <c r="CL6" s="164">
        <v>37246.35</v>
      </c>
      <c r="CM6" s="164">
        <v>37474.35</v>
      </c>
      <c r="CN6" s="164">
        <v>36242.25</v>
      </c>
      <c r="CO6" s="164">
        <v>36323.599999999999</v>
      </c>
      <c r="CP6" s="164">
        <v>36362.990000000005</v>
      </c>
      <c r="CQ6" s="164">
        <v>36067.17</v>
      </c>
      <c r="CR6" s="164">
        <v>36038.929999999993</v>
      </c>
      <c r="CS6" s="164">
        <v>36264.720000000001</v>
      </c>
      <c r="CT6" s="164">
        <v>35716.520000000004</v>
      </c>
      <c r="CU6" s="164">
        <v>34618.86</v>
      </c>
      <c r="CV6" s="164">
        <v>34390.619999999995</v>
      </c>
      <c r="CW6" s="164">
        <v>35312.62999999999</v>
      </c>
      <c r="CX6" s="164">
        <v>35901.399999999994</v>
      </c>
      <c r="CY6" s="164">
        <v>36373.409999999996</v>
      </c>
      <c r="CZ6" s="164">
        <v>37121.159999999996</v>
      </c>
      <c r="DA6" s="164">
        <v>36576.770000000004</v>
      </c>
      <c r="DB6" s="164">
        <v>36917.519999999997</v>
      </c>
      <c r="DC6" s="164">
        <v>37521.32</v>
      </c>
      <c r="DD6" s="164">
        <v>36864.909999999996</v>
      </c>
      <c r="DE6" s="164">
        <v>37536.139999999992</v>
      </c>
      <c r="DF6" s="164">
        <v>37502.139999999992</v>
      </c>
      <c r="DG6" s="164">
        <v>37503.089999999997</v>
      </c>
      <c r="DH6" s="164">
        <v>37641.629999999997</v>
      </c>
      <c r="DI6" s="164">
        <v>35286.299999999996</v>
      </c>
      <c r="DJ6" s="164">
        <v>36282.6</v>
      </c>
      <c r="DK6" s="164">
        <v>36591.4</v>
      </c>
      <c r="DL6" s="164">
        <v>37130.199999999997</v>
      </c>
      <c r="DM6" s="164">
        <v>37251.199999999997</v>
      </c>
      <c r="DN6" s="164">
        <v>37275.199999999997</v>
      </c>
      <c r="DO6" s="164">
        <v>37331.14</v>
      </c>
      <c r="DP6" s="164">
        <v>38058.520000000004</v>
      </c>
      <c r="DQ6" s="164">
        <v>38829.32</v>
      </c>
      <c r="DR6" s="164">
        <v>39635.24</v>
      </c>
      <c r="DS6" s="164">
        <v>39784.239999999998</v>
      </c>
      <c r="DT6" s="164">
        <v>39838.239999999998</v>
      </c>
      <c r="DU6" s="164">
        <v>40321.64</v>
      </c>
      <c r="DV6" s="164">
        <v>40233.379999999997</v>
      </c>
      <c r="DW6" s="164">
        <v>40545.08</v>
      </c>
      <c r="DX6" s="164">
        <v>41141.78</v>
      </c>
      <c r="DY6" s="164">
        <v>42422.78</v>
      </c>
      <c r="DZ6" s="164">
        <v>42682.78</v>
      </c>
      <c r="EA6" s="164">
        <v>42832.98</v>
      </c>
      <c r="EB6" s="164">
        <v>42867.98</v>
      </c>
      <c r="EC6" s="164">
        <v>42635.079999999994</v>
      </c>
      <c r="ED6" s="164">
        <v>42688.079999999994</v>
      </c>
      <c r="EE6" s="164">
        <v>42605.72</v>
      </c>
      <c r="EF6" s="164">
        <v>42288.880000000005</v>
      </c>
      <c r="EG6" s="164">
        <v>42696.880000000005</v>
      </c>
      <c r="EH6" s="164">
        <v>43283.58</v>
      </c>
      <c r="EI6" s="164">
        <v>42958.98</v>
      </c>
      <c r="EJ6" s="164">
        <v>42634.98</v>
      </c>
      <c r="EK6" s="164">
        <v>42834.98</v>
      </c>
      <c r="EL6" s="164">
        <v>42142.18</v>
      </c>
      <c r="EM6" s="164">
        <v>42195.88</v>
      </c>
      <c r="EN6" s="164">
        <v>42117.88</v>
      </c>
      <c r="EO6" s="164">
        <v>42595.979999999996</v>
      </c>
      <c r="EP6" s="164">
        <v>43029.18</v>
      </c>
      <c r="EQ6" s="164">
        <v>42938.94</v>
      </c>
      <c r="ER6" s="164">
        <v>42436.24</v>
      </c>
      <c r="ES6" s="164">
        <v>43670.74</v>
      </c>
      <c r="ET6" s="164">
        <v>43630.74</v>
      </c>
      <c r="EU6" s="164">
        <v>43616.639999999999</v>
      </c>
      <c r="EV6" s="164">
        <v>43704.639999999999</v>
      </c>
      <c r="EW6" s="164">
        <v>43766.64</v>
      </c>
      <c r="EX6" s="164">
        <v>44087.42</v>
      </c>
      <c r="EY6" s="164">
        <v>43457.02</v>
      </c>
      <c r="EZ6" s="164">
        <v>43611.62</v>
      </c>
      <c r="FA6" s="164">
        <v>43401.930000000008</v>
      </c>
      <c r="FB6" s="164">
        <v>43345.19</v>
      </c>
      <c r="FC6" s="164">
        <v>43498.19</v>
      </c>
      <c r="FD6" s="164">
        <v>43593.930000000008</v>
      </c>
      <c r="FE6" s="164">
        <v>43007.570000000007</v>
      </c>
      <c r="FF6" s="164">
        <v>42514.93</v>
      </c>
      <c r="FG6" s="164">
        <v>42901.93</v>
      </c>
      <c r="FH6" s="164">
        <v>43455.73</v>
      </c>
      <c r="FI6" s="164">
        <v>43384.73</v>
      </c>
      <c r="FJ6" s="164">
        <v>43844.930000000008</v>
      </c>
      <c r="FK6" s="164">
        <v>43279.73</v>
      </c>
      <c r="FL6" s="164">
        <v>41682.409999999996</v>
      </c>
      <c r="FM6" s="164">
        <v>40096.31</v>
      </c>
      <c r="FN6" s="164">
        <v>40670.01</v>
      </c>
      <c r="FO6" s="164">
        <v>42767.48</v>
      </c>
      <c r="FP6" s="164">
        <v>42718.93</v>
      </c>
      <c r="FQ6" s="164">
        <v>42909.01</v>
      </c>
      <c r="FR6" s="164">
        <v>42798.93</v>
      </c>
      <c r="FS6" s="164">
        <v>42850.69</v>
      </c>
      <c r="FT6" s="164">
        <v>42619.01</v>
      </c>
      <c r="FU6" s="164">
        <v>43336.770000000004</v>
      </c>
      <c r="FV6" s="164">
        <v>43446.090000000004</v>
      </c>
      <c r="FW6" s="164">
        <v>43562.15</v>
      </c>
      <c r="FX6" s="164">
        <v>44589.350000000006</v>
      </c>
      <c r="FY6" s="164">
        <v>44618.87</v>
      </c>
      <c r="FZ6" s="164">
        <v>44664.37</v>
      </c>
      <c r="GA6" s="164">
        <v>45542.9</v>
      </c>
      <c r="GB6" s="164">
        <v>46928</v>
      </c>
      <c r="GC6" s="164">
        <v>46684.600000000006</v>
      </c>
      <c r="GD6" s="164">
        <v>47096.92</v>
      </c>
      <c r="GE6" s="164">
        <v>47254.92</v>
      </c>
      <c r="GF6" s="164">
        <v>47299.92</v>
      </c>
      <c r="GG6" s="164">
        <v>47305.56</v>
      </c>
      <c r="GH6" s="164">
        <v>47117.86</v>
      </c>
      <c r="GI6" s="164">
        <v>47153.46</v>
      </c>
      <c r="GJ6" s="164">
        <v>46724.46</v>
      </c>
      <c r="GK6" s="164">
        <v>46814.46</v>
      </c>
      <c r="GL6" s="164">
        <v>46844.46</v>
      </c>
      <c r="GM6" s="164">
        <v>46771.46</v>
      </c>
      <c r="GN6" s="164">
        <v>45235.76</v>
      </c>
      <c r="GO6" s="164">
        <v>44603.06</v>
      </c>
      <c r="GP6" s="164">
        <v>45173.760000000002</v>
      </c>
      <c r="GQ6" s="164">
        <v>45840.020000000004</v>
      </c>
      <c r="GR6" s="164">
        <v>45856.020000000004</v>
      </c>
      <c r="GS6" s="164">
        <v>45917.020000000004</v>
      </c>
      <c r="GT6" s="164">
        <v>46730.420000000006</v>
      </c>
      <c r="GU6" s="164">
        <v>46787.360000000001</v>
      </c>
      <c r="GV6" s="164">
        <v>46525.100000000006</v>
      </c>
      <c r="GW6" s="164">
        <v>47510.16</v>
      </c>
      <c r="GX6" s="164">
        <v>47508.82</v>
      </c>
      <c r="GY6" s="164">
        <v>47535.82</v>
      </c>
      <c r="GZ6" s="164">
        <v>47512.76</v>
      </c>
      <c r="HA6" s="164">
        <v>47369.96</v>
      </c>
      <c r="HB6" s="164">
        <v>46811.96</v>
      </c>
      <c r="HC6" s="164">
        <v>46233.26</v>
      </c>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c r="LR6" s="15"/>
      <c r="LS6" s="15"/>
      <c r="LT6" s="15"/>
      <c r="LU6" s="15"/>
      <c r="LV6" s="15"/>
      <c r="LW6" s="15"/>
      <c r="LX6" s="15"/>
      <c r="LY6" s="15"/>
      <c r="LZ6" s="15"/>
      <c r="MA6" s="15"/>
      <c r="MB6" s="15"/>
      <c r="MC6" s="15"/>
      <c r="MD6" s="15"/>
      <c r="ME6" s="15"/>
      <c r="MF6" s="15"/>
      <c r="MG6" s="15"/>
      <c r="MH6" s="15"/>
      <c r="MI6" s="15"/>
      <c r="MJ6" s="15"/>
      <c r="MK6" s="15"/>
      <c r="ML6" s="15"/>
      <c r="MM6" s="15"/>
      <c r="MN6" s="15"/>
      <c r="MO6" s="15"/>
      <c r="MP6" s="15"/>
      <c r="MQ6" s="15"/>
      <c r="MR6" s="15"/>
      <c r="MS6" s="15"/>
      <c r="MT6" s="15"/>
      <c r="MU6" s="15"/>
      <c r="MV6" s="15"/>
      <c r="MW6" s="15"/>
      <c r="MX6" s="15"/>
      <c r="MY6" s="15"/>
      <c r="MZ6" s="15"/>
      <c r="NA6" s="15"/>
      <c r="NB6" s="15"/>
      <c r="NC6" s="15"/>
      <c r="ND6" s="15"/>
      <c r="NE6" s="15"/>
      <c r="NF6" s="15"/>
      <c r="NG6" s="15"/>
      <c r="NH6" s="15"/>
      <c r="NI6" s="15"/>
      <c r="NJ6" s="15"/>
      <c r="NK6" s="15"/>
      <c r="NL6" s="15"/>
      <c r="NM6" s="15"/>
      <c r="NN6" s="15"/>
      <c r="NO6" s="15"/>
      <c r="NP6" s="15"/>
      <c r="NQ6" s="15"/>
      <c r="NR6" s="15"/>
      <c r="NS6" s="15"/>
      <c r="NT6" s="15"/>
      <c r="NU6" s="15"/>
      <c r="NV6" s="15"/>
      <c r="NW6" s="15"/>
      <c r="NX6" s="15"/>
      <c r="NY6" s="15"/>
      <c r="NZ6" s="15"/>
      <c r="OA6" s="15"/>
      <c r="OB6" s="15"/>
      <c r="OC6" s="15"/>
      <c r="OD6" s="15"/>
      <c r="OE6" s="15"/>
      <c r="OF6" s="15"/>
      <c r="OG6" s="15"/>
      <c r="OH6" s="15"/>
      <c r="OI6" s="15"/>
      <c r="OJ6" s="15"/>
      <c r="OK6" s="15"/>
      <c r="OL6" s="15"/>
      <c r="OM6" s="15"/>
      <c r="ON6" s="15"/>
      <c r="OO6" s="15"/>
      <c r="OP6" s="15"/>
      <c r="OQ6" s="15"/>
      <c r="OR6" s="15"/>
      <c r="OS6" s="15"/>
      <c r="OT6" s="15"/>
      <c r="OU6" s="15"/>
      <c r="OV6" s="15"/>
      <c r="OW6" s="15"/>
      <c r="OX6" s="15"/>
      <c r="OY6" s="15"/>
      <c r="OZ6" s="15"/>
      <c r="PA6" s="15"/>
      <c r="PB6" s="15"/>
      <c r="PC6" s="15"/>
      <c r="PD6" s="15"/>
      <c r="PE6" s="15"/>
      <c r="PF6" s="15"/>
      <c r="PG6" s="15"/>
      <c r="PH6" s="15"/>
      <c r="PI6" s="15"/>
      <c r="PJ6" s="15"/>
      <c r="PK6" s="15"/>
      <c r="PL6" s="15"/>
      <c r="PM6" s="15"/>
      <c r="PN6" s="15"/>
      <c r="PO6" s="15"/>
      <c r="PP6" s="15"/>
      <c r="PQ6" s="15"/>
      <c r="PR6" s="15"/>
      <c r="PS6" s="15"/>
      <c r="PT6" s="15"/>
      <c r="PU6" s="15"/>
      <c r="PV6" s="15"/>
      <c r="PW6" s="15"/>
      <c r="PX6" s="15"/>
      <c r="PY6" s="15"/>
      <c r="PZ6" s="15"/>
      <c r="QA6" s="15"/>
      <c r="QB6" s="15"/>
      <c r="QC6" s="15"/>
      <c r="QD6" s="15"/>
      <c r="QE6" s="15"/>
      <c r="QF6" s="15"/>
      <c r="QG6" s="15"/>
      <c r="QH6" s="15"/>
      <c r="QI6" s="15"/>
      <c r="QJ6" s="15"/>
      <c r="QK6" s="15"/>
      <c r="QL6" s="15"/>
      <c r="QM6" s="15"/>
      <c r="QN6" s="15"/>
      <c r="QO6" s="15"/>
      <c r="QP6" s="15"/>
      <c r="QQ6" s="15"/>
      <c r="QR6" s="15"/>
      <c r="QS6" s="15"/>
      <c r="QT6" s="15"/>
      <c r="QU6" s="15"/>
      <c r="QV6" s="15"/>
      <c r="QW6" s="15"/>
      <c r="QX6" s="15"/>
      <c r="QY6" s="15"/>
      <c r="QZ6" s="15"/>
      <c r="RA6" s="15"/>
      <c r="RB6" s="15"/>
      <c r="RC6" s="15"/>
      <c r="RD6" s="15"/>
      <c r="RE6" s="15"/>
      <c r="RF6" s="15"/>
      <c r="RG6" s="15"/>
      <c r="RH6" s="15"/>
      <c r="RI6" s="15"/>
      <c r="RJ6" s="15"/>
      <c r="RK6" s="15"/>
      <c r="RL6" s="15"/>
      <c r="RM6" s="15"/>
      <c r="RN6" s="15"/>
      <c r="RO6" s="15"/>
      <c r="RP6" s="15"/>
      <c r="RQ6" s="15"/>
      <c r="RR6" s="15"/>
      <c r="RS6" s="15"/>
      <c r="RT6" s="15"/>
      <c r="RU6" s="15"/>
      <c r="RV6" s="15"/>
      <c r="RW6" s="15"/>
      <c r="RX6" s="15"/>
      <c r="RY6" s="15"/>
      <c r="RZ6" s="15"/>
      <c r="SA6" s="15"/>
      <c r="SB6" s="15"/>
      <c r="SC6" s="15"/>
      <c r="SD6" s="15"/>
      <c r="SE6" s="15"/>
      <c r="SF6" s="15"/>
      <c r="SG6" s="15"/>
      <c r="SH6" s="15"/>
      <c r="SI6" s="15"/>
      <c r="SJ6" s="15"/>
      <c r="SK6" s="15"/>
      <c r="SL6" s="15"/>
      <c r="SM6" s="15"/>
      <c r="SN6" s="15"/>
      <c r="SO6" s="15"/>
      <c r="SP6" s="15"/>
      <c r="SQ6" s="15"/>
      <c r="SR6" s="15"/>
      <c r="SS6" s="15"/>
      <c r="ST6" s="15"/>
      <c r="SU6" s="15"/>
      <c r="SV6" s="15"/>
      <c r="SW6" s="15"/>
      <c r="SX6" s="15"/>
      <c r="SY6" s="15"/>
      <c r="SZ6" s="15"/>
      <c r="TA6" s="15"/>
      <c r="TB6" s="15"/>
      <c r="TC6" s="15"/>
      <c r="TD6" s="15"/>
      <c r="TE6" s="15"/>
      <c r="TF6" s="15"/>
      <c r="TG6" s="15"/>
      <c r="TH6" s="15"/>
      <c r="TI6" s="15"/>
      <c r="TJ6" s="15"/>
      <c r="TK6" s="15"/>
      <c r="TL6" s="15"/>
      <c r="TM6" s="15"/>
      <c r="TN6" s="15"/>
      <c r="TO6" s="15"/>
      <c r="TP6" s="15"/>
      <c r="TQ6" s="15"/>
      <c r="TR6" s="15"/>
      <c r="TS6" s="15"/>
      <c r="TT6" s="15"/>
      <c r="TU6" s="15"/>
      <c r="TV6" s="15"/>
      <c r="TW6" s="15"/>
      <c r="TX6" s="15"/>
      <c r="TY6" s="15"/>
      <c r="TZ6" s="15"/>
      <c r="UA6" s="15"/>
      <c r="UB6" s="15"/>
      <c r="UC6" s="15"/>
      <c r="UD6" s="15"/>
      <c r="UE6" s="15"/>
      <c r="UF6" s="15"/>
      <c r="UG6" s="15"/>
      <c r="UH6" s="15"/>
      <c r="UI6" s="15"/>
      <c r="UJ6" s="15"/>
      <c r="UK6" s="15"/>
      <c r="UL6" s="15"/>
      <c r="UM6" s="15"/>
      <c r="UN6" s="15"/>
      <c r="UO6" s="15"/>
      <c r="UP6" s="15"/>
      <c r="UQ6" s="15"/>
      <c r="UR6" s="15"/>
      <c r="US6" s="15"/>
      <c r="UT6" s="15"/>
      <c r="UU6" s="15"/>
      <c r="UV6" s="15"/>
      <c r="UW6" s="15"/>
      <c r="UX6" s="15"/>
      <c r="UY6" s="15"/>
      <c r="UZ6" s="15"/>
      <c r="VA6" s="15"/>
      <c r="VB6" s="15"/>
      <c r="VC6" s="15"/>
      <c r="VD6" s="15"/>
      <c r="VE6" s="15"/>
      <c r="VF6" s="15"/>
      <c r="VG6" s="15"/>
      <c r="VH6" s="15"/>
      <c r="VI6" s="15"/>
      <c r="VJ6" s="15"/>
      <c r="VK6" s="15"/>
      <c r="VL6" s="15"/>
      <c r="VM6" s="15"/>
      <c r="VN6" s="15"/>
      <c r="VO6" s="15"/>
      <c r="VP6" s="15"/>
      <c r="VQ6" s="15"/>
      <c r="VR6" s="15"/>
      <c r="VS6" s="15"/>
      <c r="VT6" s="15"/>
      <c r="VU6" s="15"/>
      <c r="VV6" s="15"/>
      <c r="VW6" s="15"/>
      <c r="VX6" s="15"/>
      <c r="VY6" s="15"/>
      <c r="VZ6" s="15"/>
      <c r="WA6" s="15"/>
      <c r="WB6" s="15"/>
      <c r="WC6" s="15"/>
      <c r="WD6" s="15"/>
      <c r="WE6" s="15"/>
      <c r="WF6" s="15"/>
      <c r="WG6" s="15"/>
      <c r="WH6" s="15"/>
      <c r="WI6" s="15"/>
      <c r="WJ6" s="15"/>
      <c r="WK6" s="15"/>
      <c r="WL6" s="15"/>
      <c r="WM6" s="15"/>
      <c r="WN6" s="15"/>
      <c r="WO6" s="15"/>
      <c r="WP6" s="15"/>
      <c r="WQ6" s="15"/>
      <c r="WR6" s="15"/>
      <c r="WS6" s="15"/>
      <c r="WT6" s="15"/>
      <c r="WU6" s="15"/>
      <c r="WV6" s="15"/>
      <c r="WW6" s="15"/>
      <c r="WX6" s="15"/>
      <c r="WY6" s="15"/>
      <c r="WZ6" s="15"/>
      <c r="XA6" s="15"/>
      <c r="XB6" s="15"/>
      <c r="XC6" s="15"/>
      <c r="XD6" s="15"/>
      <c r="XE6" s="15"/>
      <c r="XF6" s="15"/>
      <c r="XG6" s="15"/>
      <c r="XH6" s="15"/>
      <c r="XI6" s="15"/>
      <c r="XJ6" s="15"/>
      <c r="XK6" s="15"/>
      <c r="XL6" s="15"/>
      <c r="XM6" s="15"/>
      <c r="XN6" s="15"/>
      <c r="XO6" s="15"/>
      <c r="XP6" s="15"/>
      <c r="XQ6" s="15"/>
      <c r="XR6" s="15"/>
      <c r="XS6" s="15"/>
      <c r="XT6" s="15"/>
      <c r="XU6" s="15"/>
      <c r="XV6" s="15"/>
      <c r="XW6" s="15"/>
      <c r="XX6" s="15"/>
      <c r="XY6" s="15"/>
      <c r="XZ6" s="15"/>
      <c r="YA6" s="15"/>
      <c r="YB6" s="15"/>
      <c r="YC6" s="15"/>
      <c r="YD6" s="15"/>
      <c r="YE6" s="15"/>
      <c r="YF6" s="15"/>
      <c r="YG6" s="15"/>
      <c r="YH6" s="15"/>
      <c r="YI6" s="15"/>
      <c r="YJ6" s="15"/>
      <c r="YK6" s="15"/>
      <c r="YL6" s="15"/>
      <c r="YM6" s="15"/>
      <c r="YN6" s="15"/>
      <c r="YO6" s="15"/>
      <c r="YP6" s="15"/>
      <c r="YQ6" s="15"/>
      <c r="YR6" s="15"/>
      <c r="YS6" s="15"/>
      <c r="YT6" s="15"/>
      <c r="YU6" s="15"/>
      <c r="YV6" s="15"/>
      <c r="YW6" s="15"/>
      <c r="YX6" s="15"/>
      <c r="YY6" s="15"/>
      <c r="YZ6" s="15"/>
      <c r="ZA6" s="15"/>
      <c r="ZB6" s="15"/>
      <c r="ZC6" s="15"/>
      <c r="ZD6" s="15"/>
      <c r="ZE6" s="15"/>
      <c r="ZF6" s="15"/>
      <c r="ZG6" s="15"/>
      <c r="ZH6" s="15"/>
      <c r="ZI6" s="15"/>
      <c r="ZJ6" s="15"/>
      <c r="ZK6" s="15"/>
      <c r="ZL6" s="15"/>
      <c r="ZM6" s="15"/>
      <c r="ZN6" s="15"/>
      <c r="ZO6" s="15"/>
      <c r="ZP6" s="15"/>
      <c r="ZQ6" s="15"/>
      <c r="ZR6" s="15"/>
      <c r="ZS6" s="15"/>
      <c r="ZT6" s="15"/>
      <c r="ZU6" s="15"/>
      <c r="ZV6" s="15"/>
      <c r="ZW6" s="15"/>
      <c r="ZX6" s="15"/>
      <c r="ZY6" s="15"/>
      <c r="ZZ6" s="15"/>
      <c r="AAA6" s="15"/>
      <c r="AAB6" s="15"/>
      <c r="AAC6" s="15"/>
      <c r="AAD6" s="15"/>
      <c r="AAE6" s="15"/>
      <c r="AAF6" s="15"/>
      <c r="AAG6" s="15"/>
      <c r="AAH6" s="15"/>
      <c r="AAI6" s="15"/>
    </row>
    <row r="7" spans="1:711" s="23" customFormat="1" ht="13">
      <c r="A7" s="82" t="s">
        <v>237</v>
      </c>
      <c r="B7" s="166">
        <v>-1000</v>
      </c>
      <c r="C7" s="164">
        <v>-1000</v>
      </c>
      <c r="D7" s="164">
        <v>-1000</v>
      </c>
      <c r="E7" s="164">
        <v>-1000</v>
      </c>
      <c r="F7" s="164">
        <v>-1000</v>
      </c>
      <c r="G7" s="164">
        <v>-1000</v>
      </c>
      <c r="H7" s="164">
        <v>-1000</v>
      </c>
      <c r="I7" s="164">
        <v>-1000</v>
      </c>
      <c r="J7" s="164">
        <v>-1000</v>
      </c>
      <c r="K7" s="164">
        <v>-1000</v>
      </c>
      <c r="L7" s="164">
        <v>-1000</v>
      </c>
      <c r="M7" s="164">
        <v>-1000</v>
      </c>
      <c r="N7" s="164">
        <v>-1000</v>
      </c>
      <c r="O7" s="164">
        <v>-1000</v>
      </c>
      <c r="P7" s="164">
        <v>-1000</v>
      </c>
      <c r="Q7" s="164">
        <v>-500</v>
      </c>
      <c r="R7" s="164">
        <v>-500</v>
      </c>
      <c r="S7" s="164">
        <v>-500</v>
      </c>
      <c r="T7" s="164">
        <v>-500</v>
      </c>
      <c r="U7" s="164">
        <v>-500</v>
      </c>
      <c r="V7" s="164">
        <v>-1000</v>
      </c>
      <c r="W7" s="164">
        <v>-1000</v>
      </c>
      <c r="X7" s="164">
        <v>-1000</v>
      </c>
      <c r="Y7" s="164">
        <v>-1000</v>
      </c>
      <c r="Z7" s="164">
        <v>-1000</v>
      </c>
      <c r="AA7" s="164">
        <v>-1000</v>
      </c>
      <c r="AB7" s="164">
        <v>-1000</v>
      </c>
      <c r="AC7" s="164">
        <v>-1000</v>
      </c>
      <c r="AD7" s="164">
        <v>-1000</v>
      </c>
      <c r="AE7" s="164">
        <v>-1000</v>
      </c>
      <c r="AF7" s="164">
        <v>-1000</v>
      </c>
      <c r="AG7" s="164">
        <v>-1000</v>
      </c>
      <c r="AH7" s="164">
        <v>-1000</v>
      </c>
      <c r="AI7" s="164">
        <v>-1000</v>
      </c>
      <c r="AJ7" s="164">
        <v>-1000</v>
      </c>
      <c r="AK7" s="164">
        <v>-750</v>
      </c>
      <c r="AL7" s="164">
        <v>-750</v>
      </c>
      <c r="AM7" s="164">
        <v>-750</v>
      </c>
      <c r="AN7" s="164">
        <v>-750</v>
      </c>
      <c r="AO7" s="164">
        <v>-750</v>
      </c>
      <c r="AP7" s="164">
        <v>-1000</v>
      </c>
      <c r="AQ7" s="164">
        <v>-750</v>
      </c>
      <c r="AR7" s="164">
        <v>-750</v>
      </c>
      <c r="AS7" s="164">
        <v>-750</v>
      </c>
      <c r="AT7" s="164">
        <v>-750</v>
      </c>
      <c r="AU7" s="164">
        <v>-750</v>
      </c>
      <c r="AV7" s="164">
        <v>-750</v>
      </c>
      <c r="AW7" s="164">
        <v>-750</v>
      </c>
      <c r="AX7" s="164">
        <v>-750</v>
      </c>
      <c r="AY7" s="164">
        <v>-1000</v>
      </c>
      <c r="AZ7" s="164">
        <v>-1000</v>
      </c>
      <c r="BA7" s="164">
        <v>-1000</v>
      </c>
      <c r="BB7" s="164">
        <v>-1000</v>
      </c>
      <c r="BC7" s="164">
        <v>-1000</v>
      </c>
      <c r="BD7" s="164">
        <v>-1000</v>
      </c>
      <c r="BE7" s="164">
        <v>-1000</v>
      </c>
      <c r="BF7" s="164">
        <v>-1000</v>
      </c>
      <c r="BG7" s="164">
        <v>-1000</v>
      </c>
      <c r="BH7" s="164">
        <v>-1000</v>
      </c>
      <c r="BI7" s="164">
        <v>-1000</v>
      </c>
      <c r="BJ7" s="164">
        <v>-1000</v>
      </c>
      <c r="BK7" s="164">
        <v>-1000</v>
      </c>
      <c r="BL7" s="164">
        <v>-1000</v>
      </c>
      <c r="BM7" s="164">
        <v>-1000</v>
      </c>
      <c r="BN7" s="164">
        <v>-1000</v>
      </c>
      <c r="BO7" s="164">
        <v>-1000</v>
      </c>
      <c r="BP7" s="164">
        <v>-1000</v>
      </c>
      <c r="BQ7" s="164">
        <v>-1000</v>
      </c>
      <c r="BR7" s="164">
        <v>-1000</v>
      </c>
      <c r="BS7" s="164">
        <v>-1000</v>
      </c>
      <c r="BT7" s="164">
        <v>-1000</v>
      </c>
      <c r="BU7" s="164">
        <v>-1000</v>
      </c>
      <c r="BV7" s="164">
        <v>-1000</v>
      </c>
      <c r="BW7" s="164">
        <v>-1000</v>
      </c>
      <c r="BX7" s="164">
        <v>-1000</v>
      </c>
      <c r="BY7" s="164">
        <v>-1000</v>
      </c>
      <c r="BZ7" s="164">
        <v>-1000</v>
      </c>
      <c r="CA7" s="164">
        <v>-1000</v>
      </c>
      <c r="CB7" s="164">
        <v>-1000</v>
      </c>
      <c r="CC7" s="164">
        <v>-1000</v>
      </c>
      <c r="CD7" s="164">
        <v>-1000</v>
      </c>
      <c r="CE7" s="164">
        <v>-1000</v>
      </c>
      <c r="CF7" s="164">
        <v>-1000</v>
      </c>
      <c r="CG7" s="164">
        <v>-1000</v>
      </c>
      <c r="CH7" s="164">
        <v>-1000</v>
      </c>
      <c r="CI7" s="164">
        <v>-1000</v>
      </c>
      <c r="CJ7" s="164">
        <v>-1000</v>
      </c>
      <c r="CK7" s="164">
        <v>-1000</v>
      </c>
      <c r="CL7" s="164">
        <v>-1000</v>
      </c>
      <c r="CM7" s="164">
        <v>-1000</v>
      </c>
      <c r="CN7" s="164">
        <v>-1000</v>
      </c>
      <c r="CO7" s="164">
        <v>-1000</v>
      </c>
      <c r="CP7" s="164">
        <v>-1000</v>
      </c>
      <c r="CQ7" s="164">
        <v>-1000</v>
      </c>
      <c r="CR7" s="164">
        <v>-1000</v>
      </c>
      <c r="CS7" s="164">
        <v>-1000</v>
      </c>
      <c r="CT7" s="164">
        <v>-1000</v>
      </c>
      <c r="CU7" s="164">
        <v>-1000</v>
      </c>
      <c r="CV7" s="164">
        <v>-1000</v>
      </c>
      <c r="CW7" s="164">
        <v>-1000</v>
      </c>
      <c r="CX7" s="164">
        <v>-1000</v>
      </c>
      <c r="CY7" s="164">
        <v>-1000</v>
      </c>
      <c r="CZ7" s="164">
        <v>-1000</v>
      </c>
      <c r="DA7" s="164">
        <v>-1000</v>
      </c>
      <c r="DB7" s="164">
        <v>-1000</v>
      </c>
      <c r="DC7" s="164">
        <v>-1000</v>
      </c>
      <c r="DD7" s="164">
        <v>-1000</v>
      </c>
      <c r="DE7" s="164">
        <v>-1000</v>
      </c>
      <c r="DF7" s="164">
        <v>-1000</v>
      </c>
      <c r="DG7" s="164">
        <v>-1000</v>
      </c>
      <c r="DH7" s="164">
        <v>-1000</v>
      </c>
      <c r="DI7" s="164">
        <v>-1000</v>
      </c>
      <c r="DJ7" s="164">
        <v>-1000</v>
      </c>
      <c r="DK7" s="164">
        <v>-1000</v>
      </c>
      <c r="DL7" s="164">
        <v>-1000</v>
      </c>
      <c r="DM7" s="164">
        <v>-1000</v>
      </c>
      <c r="DN7" s="164">
        <v>-1000</v>
      </c>
      <c r="DO7" s="164">
        <v>-1000</v>
      </c>
      <c r="DP7" s="164">
        <v>-1000</v>
      </c>
      <c r="DQ7" s="164">
        <v>-1000</v>
      </c>
      <c r="DR7" s="164">
        <v>-1000</v>
      </c>
      <c r="DS7" s="164">
        <v>-1000</v>
      </c>
      <c r="DT7" s="164">
        <v>-1000</v>
      </c>
      <c r="DU7" s="164">
        <v>-1000</v>
      </c>
      <c r="DV7" s="164">
        <v>-1000</v>
      </c>
      <c r="DW7" s="164">
        <v>-1000</v>
      </c>
      <c r="DX7" s="164">
        <v>-1000</v>
      </c>
      <c r="DY7" s="164">
        <v>-1000</v>
      </c>
      <c r="DZ7" s="164">
        <v>-1000</v>
      </c>
      <c r="EA7" s="164">
        <v>-1000</v>
      </c>
      <c r="EB7" s="164">
        <v>-1000</v>
      </c>
      <c r="EC7" s="164">
        <v>-1000</v>
      </c>
      <c r="ED7" s="164">
        <v>-1000</v>
      </c>
      <c r="EE7" s="164">
        <v>-1000</v>
      </c>
      <c r="EF7" s="164">
        <v>-1000</v>
      </c>
      <c r="EG7" s="164">
        <v>-1000</v>
      </c>
      <c r="EH7" s="164">
        <v>-1000</v>
      </c>
      <c r="EI7" s="164">
        <v>-1000</v>
      </c>
      <c r="EJ7" s="164">
        <v>-1000</v>
      </c>
      <c r="EK7" s="164">
        <v>-1000</v>
      </c>
      <c r="EL7" s="164">
        <v>-1000</v>
      </c>
      <c r="EM7" s="164">
        <v>-1000</v>
      </c>
      <c r="EN7" s="164">
        <v>-1000</v>
      </c>
      <c r="EO7" s="164">
        <v>-1000</v>
      </c>
      <c r="EP7" s="164">
        <v>-1000</v>
      </c>
      <c r="EQ7" s="164">
        <v>-1000</v>
      </c>
      <c r="ER7" s="164">
        <v>-1000</v>
      </c>
      <c r="ES7" s="164">
        <v>-1000</v>
      </c>
      <c r="ET7" s="164">
        <v>-1000</v>
      </c>
      <c r="EU7" s="164">
        <v>-1000</v>
      </c>
      <c r="EV7" s="164">
        <v>-1000</v>
      </c>
      <c r="EW7" s="164">
        <v>-1000</v>
      </c>
      <c r="EX7" s="164">
        <v>-1000</v>
      </c>
      <c r="EY7" s="164">
        <v>-1000</v>
      </c>
      <c r="EZ7" s="164">
        <v>-1000</v>
      </c>
      <c r="FA7" s="164">
        <v>-1000</v>
      </c>
      <c r="FB7" s="164">
        <v>-1000</v>
      </c>
      <c r="FC7" s="164">
        <v>-1000</v>
      </c>
      <c r="FD7" s="164">
        <v>-1000</v>
      </c>
      <c r="FE7" s="164">
        <v>-1000</v>
      </c>
      <c r="FF7" s="164">
        <v>-1000</v>
      </c>
      <c r="FG7" s="164">
        <v>-1000</v>
      </c>
      <c r="FH7" s="164">
        <v>-1000</v>
      </c>
      <c r="FI7" s="164">
        <v>-1000</v>
      </c>
      <c r="FJ7" s="164">
        <v>-1000</v>
      </c>
      <c r="FK7" s="164">
        <v>-1000</v>
      </c>
      <c r="FL7" s="164">
        <v>-1000</v>
      </c>
      <c r="FM7" s="164">
        <v>-1000</v>
      </c>
      <c r="FN7" s="164">
        <v>-1000</v>
      </c>
      <c r="FO7" s="164">
        <v>-1000</v>
      </c>
      <c r="FP7" s="164">
        <v>-1000</v>
      </c>
      <c r="FQ7" s="164">
        <v>-1000</v>
      </c>
      <c r="FR7" s="164">
        <v>-1000</v>
      </c>
      <c r="FS7" s="164">
        <v>-1000</v>
      </c>
      <c r="FT7" s="164">
        <v>-1000</v>
      </c>
      <c r="FU7" s="164">
        <v>-1000</v>
      </c>
      <c r="FV7" s="164">
        <v>-1000</v>
      </c>
      <c r="FW7" s="164">
        <v>-1000</v>
      </c>
      <c r="FX7" s="164">
        <v>-1000</v>
      </c>
      <c r="FY7" s="164">
        <v>-1000</v>
      </c>
      <c r="FZ7" s="164">
        <v>-1000</v>
      </c>
      <c r="GA7" s="164">
        <v>-1000</v>
      </c>
      <c r="GB7" s="164">
        <v>-1000</v>
      </c>
      <c r="GC7" s="164">
        <v>-1000</v>
      </c>
      <c r="GD7" s="164">
        <v>-1000</v>
      </c>
      <c r="GE7" s="164">
        <v>-1000</v>
      </c>
      <c r="GF7" s="164">
        <v>-1000</v>
      </c>
      <c r="GG7" s="164">
        <v>-1000</v>
      </c>
      <c r="GH7" s="164">
        <v>-1000</v>
      </c>
      <c r="GI7" s="164">
        <v>-1000</v>
      </c>
      <c r="GJ7" s="164">
        <v>-1000</v>
      </c>
      <c r="GK7" s="164">
        <v>-1000</v>
      </c>
      <c r="GL7" s="164">
        <v>-1000</v>
      </c>
      <c r="GM7" s="164">
        <v>-1000</v>
      </c>
      <c r="GN7" s="164">
        <v>-1000</v>
      </c>
      <c r="GO7" s="164">
        <v>-1000</v>
      </c>
      <c r="GP7" s="164">
        <v>-1000</v>
      </c>
      <c r="GQ7" s="164">
        <v>-1000</v>
      </c>
      <c r="GR7" s="164">
        <v>-1000</v>
      </c>
      <c r="GS7" s="164">
        <v>-1000</v>
      </c>
      <c r="GT7" s="164">
        <v>-1000</v>
      </c>
      <c r="GU7" s="164">
        <v>-1000</v>
      </c>
      <c r="GV7" s="164">
        <v>-1000</v>
      </c>
      <c r="GW7" s="164">
        <v>-1000</v>
      </c>
      <c r="GX7" s="164">
        <v>-1000</v>
      </c>
      <c r="GY7" s="164">
        <v>-1000</v>
      </c>
      <c r="GZ7" s="164">
        <v>-1000</v>
      </c>
      <c r="HA7" s="164">
        <v>-1000</v>
      </c>
      <c r="HB7" s="164">
        <v>-1000</v>
      </c>
      <c r="HC7" s="164">
        <v>-1000</v>
      </c>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row>
    <row r="8" spans="1:711" s="23" customFormat="1" ht="13">
      <c r="A8" s="82" t="s">
        <v>268</v>
      </c>
      <c r="B8" s="166">
        <v>8603.9</v>
      </c>
      <c r="C8" s="109">
        <v>7603.9</v>
      </c>
      <c r="D8" s="109">
        <v>7603.9</v>
      </c>
      <c r="E8" s="109">
        <v>7603.9</v>
      </c>
      <c r="F8" s="109">
        <v>7603.9</v>
      </c>
      <c r="G8" s="109">
        <v>7603.9</v>
      </c>
      <c r="H8" s="109">
        <v>7603.9</v>
      </c>
      <c r="I8" s="109">
        <v>7603.9</v>
      </c>
      <c r="J8" s="109">
        <v>6633.9</v>
      </c>
      <c r="K8" s="109">
        <v>5221.58</v>
      </c>
      <c r="L8" s="109">
        <v>5221.58</v>
      </c>
      <c r="M8" s="109">
        <v>5221.58</v>
      </c>
      <c r="N8" s="109">
        <v>5221.58</v>
      </c>
      <c r="O8" s="109">
        <v>5221.58</v>
      </c>
      <c r="P8" s="109">
        <v>6633.9</v>
      </c>
      <c r="Q8" s="109">
        <v>7133.9</v>
      </c>
      <c r="R8" s="109">
        <v>7133.9</v>
      </c>
      <c r="S8" s="109">
        <v>7133.9</v>
      </c>
      <c r="T8" s="109">
        <v>7133.9</v>
      </c>
      <c r="U8" s="109">
        <v>7133.9</v>
      </c>
      <c r="V8" s="109">
        <v>6633.9</v>
      </c>
      <c r="W8" s="109">
        <v>6633.9</v>
      </c>
      <c r="X8" s="109">
        <v>6633.9</v>
      </c>
      <c r="Y8" s="109">
        <v>6633.9</v>
      </c>
      <c r="Z8" s="109">
        <v>6633.9</v>
      </c>
      <c r="AA8" s="109">
        <v>6633.9</v>
      </c>
      <c r="AB8" s="109">
        <v>6633.9</v>
      </c>
      <c r="AC8" s="109">
        <v>6633.9</v>
      </c>
      <c r="AD8" s="109">
        <v>6633.9</v>
      </c>
      <c r="AE8" s="109">
        <v>6633.9</v>
      </c>
      <c r="AF8" s="109">
        <v>6633.9</v>
      </c>
      <c r="AG8" s="109">
        <v>6633.9</v>
      </c>
      <c r="AH8" s="109">
        <v>6633.9</v>
      </c>
      <c r="AI8" s="109">
        <v>6633.9</v>
      </c>
      <c r="AJ8" s="109">
        <v>6633.9</v>
      </c>
      <c r="AK8" s="109">
        <v>6883.9</v>
      </c>
      <c r="AL8" s="109">
        <v>6883.9</v>
      </c>
      <c r="AM8" s="109">
        <v>6883.9</v>
      </c>
      <c r="AN8" s="109">
        <v>6883.9</v>
      </c>
      <c r="AO8" s="109">
        <v>6883.9</v>
      </c>
      <c r="AP8" s="109">
        <v>6633.9</v>
      </c>
      <c r="AQ8" s="109">
        <v>6883.9</v>
      </c>
      <c r="AR8" s="109">
        <v>6883.9</v>
      </c>
      <c r="AS8" s="109">
        <v>6883.9</v>
      </c>
      <c r="AT8" s="109">
        <v>6883.9</v>
      </c>
      <c r="AU8" s="109">
        <v>6883.9</v>
      </c>
      <c r="AV8" s="109">
        <v>6883.9</v>
      </c>
      <c r="AW8" s="109">
        <v>6883.9</v>
      </c>
      <c r="AX8" s="109">
        <v>6883.9</v>
      </c>
      <c r="AY8" s="109">
        <v>6633.9</v>
      </c>
      <c r="AZ8" s="109">
        <v>6633.9</v>
      </c>
      <c r="BA8" s="109">
        <v>6633.9</v>
      </c>
      <c r="BB8" s="109">
        <v>6633.9</v>
      </c>
      <c r="BC8" s="109">
        <v>7603.9</v>
      </c>
      <c r="BD8" s="109">
        <v>7603.9</v>
      </c>
      <c r="BE8" s="109">
        <v>7603.9</v>
      </c>
      <c r="BF8" s="109">
        <v>7603.9</v>
      </c>
      <c r="BG8" s="109">
        <v>7603.9</v>
      </c>
      <c r="BH8" s="109">
        <v>7603.9</v>
      </c>
      <c r="BI8" s="109">
        <v>7603.9</v>
      </c>
      <c r="BJ8" s="109">
        <v>7603.9</v>
      </c>
      <c r="BK8" s="109">
        <v>7603.9</v>
      </c>
      <c r="BL8" s="109">
        <v>7603.9</v>
      </c>
      <c r="BM8" s="109">
        <v>7603.9</v>
      </c>
      <c r="BN8" s="109">
        <v>7603.9</v>
      </c>
      <c r="BO8" s="109">
        <v>7603.9</v>
      </c>
      <c r="BP8" s="109">
        <v>7603.9</v>
      </c>
      <c r="BQ8" s="109">
        <v>7603.9</v>
      </c>
      <c r="BR8" s="109">
        <v>7603.9</v>
      </c>
      <c r="BS8" s="109">
        <v>7603.9</v>
      </c>
      <c r="BT8" s="109">
        <v>7603.9</v>
      </c>
      <c r="BU8" s="109">
        <v>6633.9</v>
      </c>
      <c r="BV8" s="109">
        <v>6633.9</v>
      </c>
      <c r="BW8" s="109">
        <v>6633.9</v>
      </c>
      <c r="BX8" s="109">
        <v>6633.9</v>
      </c>
      <c r="BY8" s="109">
        <v>6633.9</v>
      </c>
      <c r="BZ8" s="109">
        <v>6633.9</v>
      </c>
      <c r="CA8" s="109">
        <v>6633.9</v>
      </c>
      <c r="CB8" s="109">
        <v>6633.9</v>
      </c>
      <c r="CC8" s="109">
        <v>6633.9</v>
      </c>
      <c r="CD8" s="109">
        <v>6633.9</v>
      </c>
      <c r="CE8" s="109">
        <v>6633.9</v>
      </c>
      <c r="CF8" s="109">
        <v>7617.48</v>
      </c>
      <c r="CG8" s="109">
        <v>7617.48</v>
      </c>
      <c r="CH8" s="109">
        <v>7617.48</v>
      </c>
      <c r="CI8" s="109">
        <v>7617.48</v>
      </c>
      <c r="CJ8" s="109">
        <v>7617.48</v>
      </c>
      <c r="CK8" s="109">
        <v>7617.48</v>
      </c>
      <c r="CL8" s="109">
        <v>7617.48</v>
      </c>
      <c r="CM8" s="109">
        <v>7617.48</v>
      </c>
      <c r="CN8" s="109">
        <v>7617.48</v>
      </c>
      <c r="CO8" s="109">
        <v>7617.48</v>
      </c>
      <c r="CP8" s="109">
        <v>7617.48</v>
      </c>
      <c r="CQ8" s="109">
        <v>7617.48</v>
      </c>
      <c r="CR8" s="109">
        <v>7617.48</v>
      </c>
      <c r="CS8" s="109">
        <v>7617.48</v>
      </c>
      <c r="CT8" s="109">
        <v>7617.48</v>
      </c>
      <c r="CU8" s="109">
        <v>7617.48</v>
      </c>
      <c r="CV8" s="109">
        <v>7617.48</v>
      </c>
      <c r="CW8" s="109">
        <v>7617.48</v>
      </c>
      <c r="CX8" s="109">
        <v>7617.48</v>
      </c>
      <c r="CY8" s="109">
        <v>7617.48</v>
      </c>
      <c r="CZ8" s="109">
        <v>7617.48</v>
      </c>
      <c r="DA8" s="109">
        <v>7617.48</v>
      </c>
      <c r="DB8" s="109">
        <v>7617.48</v>
      </c>
      <c r="DC8" s="109">
        <v>7617.48</v>
      </c>
      <c r="DD8" s="109">
        <v>7617.48</v>
      </c>
      <c r="DE8" s="109">
        <v>7617.48</v>
      </c>
      <c r="DF8" s="109">
        <v>7617.48</v>
      </c>
      <c r="DG8" s="109">
        <v>7617.48</v>
      </c>
      <c r="DH8" s="109">
        <v>7617.48</v>
      </c>
      <c r="DI8" s="109">
        <v>7617.48</v>
      </c>
      <c r="DJ8" s="109">
        <v>7617.48</v>
      </c>
      <c r="DK8" s="109">
        <v>7617.48</v>
      </c>
      <c r="DL8" s="109">
        <v>7617.48</v>
      </c>
      <c r="DM8" s="109">
        <v>7617.48</v>
      </c>
      <c r="DN8" s="109">
        <v>7617.48</v>
      </c>
      <c r="DO8" s="109">
        <v>7617.48</v>
      </c>
      <c r="DP8" s="109">
        <v>7617.48</v>
      </c>
      <c r="DQ8" s="109">
        <v>7617.48</v>
      </c>
      <c r="DR8" s="109">
        <v>7617.48</v>
      </c>
      <c r="DS8" s="109">
        <v>7617.48</v>
      </c>
      <c r="DT8" s="109">
        <v>7617.48</v>
      </c>
      <c r="DU8" s="109">
        <v>7617.48</v>
      </c>
      <c r="DV8" s="109">
        <v>7617.48</v>
      </c>
      <c r="DW8" s="109">
        <v>7617.48</v>
      </c>
      <c r="DX8" s="109">
        <v>7617.48</v>
      </c>
      <c r="DY8" s="109">
        <v>6205.16</v>
      </c>
      <c r="DZ8" s="109">
        <v>6205.16</v>
      </c>
      <c r="EA8" s="109">
        <v>6205.16</v>
      </c>
      <c r="EB8" s="109">
        <v>6205.16</v>
      </c>
      <c r="EC8" s="109">
        <v>6205.16</v>
      </c>
      <c r="ED8" s="109">
        <v>6205.16</v>
      </c>
      <c r="EE8" s="109">
        <v>6205.16</v>
      </c>
      <c r="EF8" s="109">
        <v>6205.16</v>
      </c>
      <c r="EG8" s="109">
        <v>6205.16</v>
      </c>
      <c r="EH8" s="109">
        <v>6205.16</v>
      </c>
      <c r="EI8" s="109">
        <v>6205.16</v>
      </c>
      <c r="EJ8" s="109">
        <v>6205.16</v>
      </c>
      <c r="EK8" s="109">
        <v>6205.16</v>
      </c>
      <c r="EL8" s="109">
        <v>7563.16</v>
      </c>
      <c r="EM8" s="109">
        <v>7563.16</v>
      </c>
      <c r="EN8" s="109">
        <v>7563.16</v>
      </c>
      <c r="EO8" s="109">
        <v>7563.16</v>
      </c>
      <c r="EP8" s="109">
        <v>7563.16</v>
      </c>
      <c r="EQ8" s="109">
        <v>7563.16</v>
      </c>
      <c r="ER8" s="109">
        <v>7563.16</v>
      </c>
      <c r="ES8" s="109">
        <v>7563.16</v>
      </c>
      <c r="ET8" s="109">
        <v>7563.16</v>
      </c>
      <c r="EU8" s="109">
        <v>7563.16</v>
      </c>
      <c r="EV8" s="109">
        <v>7563.16</v>
      </c>
      <c r="EW8" s="109">
        <v>7563.16</v>
      </c>
      <c r="EX8" s="109">
        <v>7563.16</v>
      </c>
      <c r="EY8" s="109">
        <v>7563.16</v>
      </c>
      <c r="EZ8" s="109">
        <v>7563.16</v>
      </c>
      <c r="FA8" s="109">
        <v>6593.16</v>
      </c>
      <c r="FB8" s="109">
        <v>6593.16</v>
      </c>
      <c r="FC8" s="109">
        <v>6593.16</v>
      </c>
      <c r="FD8" s="109">
        <v>6593.16</v>
      </c>
      <c r="FE8" s="109">
        <v>6593.16</v>
      </c>
      <c r="FF8" s="109">
        <v>6593.16</v>
      </c>
      <c r="FG8" s="109">
        <v>6593.16</v>
      </c>
      <c r="FH8" s="109">
        <v>6593.16</v>
      </c>
      <c r="FI8" s="109">
        <v>6593.16</v>
      </c>
      <c r="FJ8" s="109">
        <v>6593.16</v>
      </c>
      <c r="FK8" s="109">
        <v>6593.16</v>
      </c>
      <c r="FL8" s="109">
        <v>6593.16</v>
      </c>
      <c r="FM8" s="109">
        <v>6593.16</v>
      </c>
      <c r="FN8" s="109">
        <v>6593.16</v>
      </c>
      <c r="FO8" s="109">
        <v>6593.16</v>
      </c>
      <c r="FP8" s="109">
        <v>6593.16</v>
      </c>
      <c r="FQ8" s="109">
        <v>6593.16</v>
      </c>
      <c r="FR8" s="109">
        <v>6593.16</v>
      </c>
      <c r="FS8" s="109">
        <v>6593.16</v>
      </c>
      <c r="FT8" s="109">
        <v>6593.16</v>
      </c>
      <c r="FU8" s="109">
        <v>6593.16</v>
      </c>
      <c r="FV8" s="109">
        <v>5623.16</v>
      </c>
      <c r="FW8" s="109">
        <v>5623.16</v>
      </c>
      <c r="FX8" s="109">
        <v>5623.16</v>
      </c>
      <c r="FY8" s="109">
        <v>5623.16</v>
      </c>
      <c r="FZ8" s="109">
        <v>5623.16</v>
      </c>
      <c r="GA8" s="109">
        <v>5623.16</v>
      </c>
      <c r="GB8" s="109">
        <v>5623.16</v>
      </c>
      <c r="GC8" s="109">
        <v>6593.16</v>
      </c>
      <c r="GD8" s="109">
        <v>6593.16</v>
      </c>
      <c r="GE8" s="109">
        <v>6593.16</v>
      </c>
      <c r="GF8" s="109">
        <v>6593.16</v>
      </c>
      <c r="GG8" s="109">
        <v>6593.16</v>
      </c>
      <c r="GH8" s="109">
        <v>6593.16</v>
      </c>
      <c r="GI8" s="109">
        <v>5609.58</v>
      </c>
      <c r="GJ8" s="109">
        <v>5609.58</v>
      </c>
      <c r="GK8" s="109">
        <v>5609.58</v>
      </c>
      <c r="GL8" s="109">
        <v>5609.58</v>
      </c>
      <c r="GM8" s="109">
        <v>6593.16</v>
      </c>
      <c r="GN8" s="109">
        <v>6593.16</v>
      </c>
      <c r="GO8" s="109">
        <v>6593.16</v>
      </c>
      <c r="GP8" s="109">
        <v>6593.16</v>
      </c>
      <c r="GQ8" s="109">
        <v>5235.16</v>
      </c>
      <c r="GR8" s="109">
        <v>5235.16</v>
      </c>
      <c r="GS8" s="109">
        <v>5235.16</v>
      </c>
      <c r="GT8" s="109">
        <v>6205.16</v>
      </c>
      <c r="GU8" s="109">
        <v>6205.16</v>
      </c>
      <c r="GV8" s="109">
        <v>6205.16</v>
      </c>
      <c r="GW8" s="109">
        <v>6205.16</v>
      </c>
      <c r="GX8" s="109">
        <v>6205.16</v>
      </c>
      <c r="GY8" s="109">
        <v>6205.16</v>
      </c>
      <c r="GZ8" s="109">
        <v>6205.16</v>
      </c>
      <c r="HA8" s="109">
        <v>6205.16</v>
      </c>
      <c r="HB8" s="109">
        <v>7563.16</v>
      </c>
      <c r="HC8" s="109">
        <v>7563.16</v>
      </c>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row>
    <row r="9" spans="1:711" s="23" customFormat="1" ht="13">
      <c r="A9" s="82" t="s">
        <v>269</v>
      </c>
      <c r="B9" s="166">
        <v>5887.9</v>
      </c>
      <c r="C9" s="166">
        <v>5887.9</v>
      </c>
      <c r="D9" s="166">
        <v>5887.9</v>
      </c>
      <c r="E9" s="166">
        <v>5887.9</v>
      </c>
      <c r="F9" s="166">
        <v>5887.9</v>
      </c>
      <c r="G9" s="166">
        <v>5887.9</v>
      </c>
      <c r="H9" s="166">
        <v>5887.9</v>
      </c>
      <c r="I9" s="166">
        <v>5887.9</v>
      </c>
      <c r="J9" s="166">
        <v>4917.8999999999996</v>
      </c>
      <c r="K9" s="166">
        <v>3505.58</v>
      </c>
      <c r="L9" s="166">
        <v>3505.58</v>
      </c>
      <c r="M9" s="166">
        <v>3505.58</v>
      </c>
      <c r="N9" s="166">
        <v>3505.58</v>
      </c>
      <c r="O9" s="166">
        <v>3505.58</v>
      </c>
      <c r="P9" s="166">
        <v>4917.8999999999996</v>
      </c>
      <c r="Q9" s="166">
        <v>4917.8999999999996</v>
      </c>
      <c r="R9" s="166">
        <v>4917.8999999999996</v>
      </c>
      <c r="S9" s="166">
        <v>4917.8999999999996</v>
      </c>
      <c r="T9" s="166">
        <v>4917.8999999999996</v>
      </c>
      <c r="U9" s="166">
        <v>4917.8999999999996</v>
      </c>
      <c r="V9" s="166">
        <v>4917.8999999999996</v>
      </c>
      <c r="W9" s="166">
        <v>4917.8999999999996</v>
      </c>
      <c r="X9" s="166">
        <v>4917.8999999999996</v>
      </c>
      <c r="Y9" s="166">
        <v>4917.8999999999996</v>
      </c>
      <c r="Z9" s="166">
        <v>4917.8999999999996</v>
      </c>
      <c r="AA9" s="166">
        <v>4917.8999999999996</v>
      </c>
      <c r="AB9" s="166">
        <v>4917.8999999999996</v>
      </c>
      <c r="AC9" s="166">
        <v>4917.8999999999996</v>
      </c>
      <c r="AD9" s="166">
        <v>4917.8999999999996</v>
      </c>
      <c r="AE9" s="166">
        <v>4917.8999999999996</v>
      </c>
      <c r="AF9" s="166">
        <v>4917.8999999999996</v>
      </c>
      <c r="AG9" s="166">
        <v>4917.8999999999996</v>
      </c>
      <c r="AH9" s="166">
        <v>4917.8999999999996</v>
      </c>
      <c r="AI9" s="166">
        <v>4917.8999999999996</v>
      </c>
      <c r="AJ9" s="166">
        <v>4917.8999999999996</v>
      </c>
      <c r="AK9" s="166">
        <v>4917.8999999999996</v>
      </c>
      <c r="AL9" s="166">
        <v>4917.8999999999996</v>
      </c>
      <c r="AM9" s="166">
        <v>4917.8999999999996</v>
      </c>
      <c r="AN9" s="166">
        <v>4917.8999999999996</v>
      </c>
      <c r="AO9" s="166">
        <v>4917.8999999999996</v>
      </c>
      <c r="AP9" s="166">
        <v>4917.8999999999996</v>
      </c>
      <c r="AQ9" s="166">
        <v>4917.8999999999996</v>
      </c>
      <c r="AR9" s="166">
        <v>4917.8999999999996</v>
      </c>
      <c r="AS9" s="166">
        <v>4917.8999999999996</v>
      </c>
      <c r="AT9" s="166">
        <v>4917.8999999999996</v>
      </c>
      <c r="AU9" s="166">
        <v>4917.8999999999996</v>
      </c>
      <c r="AV9" s="166">
        <v>4917.8999999999996</v>
      </c>
      <c r="AW9" s="166">
        <v>4917.8999999999996</v>
      </c>
      <c r="AX9" s="166">
        <v>4917.8999999999996</v>
      </c>
      <c r="AY9" s="166">
        <v>4917.8999999999996</v>
      </c>
      <c r="AZ9" s="166">
        <v>4917.8999999999996</v>
      </c>
      <c r="BA9" s="166">
        <v>4917.8999999999996</v>
      </c>
      <c r="BB9" s="166">
        <v>4917.8999999999996</v>
      </c>
      <c r="BC9" s="166">
        <v>5887.9</v>
      </c>
      <c r="BD9" s="166">
        <v>5887.9</v>
      </c>
      <c r="BE9" s="166">
        <v>5887.9</v>
      </c>
      <c r="BF9" s="166">
        <v>5887.9</v>
      </c>
      <c r="BG9" s="166">
        <v>5887.9</v>
      </c>
      <c r="BH9" s="166">
        <v>5887.9</v>
      </c>
      <c r="BI9" s="166">
        <v>5887.9</v>
      </c>
      <c r="BJ9" s="166">
        <v>5887.9</v>
      </c>
      <c r="BK9" s="166">
        <v>5887.9</v>
      </c>
      <c r="BL9" s="166">
        <v>5887.9</v>
      </c>
      <c r="BM9" s="166">
        <v>5887.9</v>
      </c>
      <c r="BN9" s="166">
        <v>5887.9</v>
      </c>
      <c r="BO9" s="166">
        <v>5887.9</v>
      </c>
      <c r="BP9" s="166">
        <v>5887.9</v>
      </c>
      <c r="BQ9" s="166">
        <v>5887.9</v>
      </c>
      <c r="BR9" s="166">
        <v>5887.9</v>
      </c>
      <c r="BS9" s="166">
        <v>5887.9</v>
      </c>
      <c r="BT9" s="166">
        <v>5887.9</v>
      </c>
      <c r="BU9" s="166">
        <v>4917.8999999999996</v>
      </c>
      <c r="BV9" s="166">
        <v>4917.8999999999996</v>
      </c>
      <c r="BW9" s="166">
        <v>4917.8999999999996</v>
      </c>
      <c r="BX9" s="166">
        <v>4917.8999999999996</v>
      </c>
      <c r="BY9" s="166">
        <v>4917.8999999999996</v>
      </c>
      <c r="BZ9" s="166">
        <v>4917.8999999999996</v>
      </c>
      <c r="CA9" s="166">
        <v>4917.8999999999996</v>
      </c>
      <c r="CB9" s="166">
        <v>4917.8999999999996</v>
      </c>
      <c r="CC9" s="166">
        <v>4917.8999999999996</v>
      </c>
      <c r="CD9" s="166">
        <v>4917.8999999999996</v>
      </c>
      <c r="CE9" s="166">
        <v>4917.8999999999996</v>
      </c>
      <c r="CF9" s="166">
        <v>5901.48</v>
      </c>
      <c r="CG9" s="166">
        <v>5901.48</v>
      </c>
      <c r="CH9" s="166">
        <v>5901.48</v>
      </c>
      <c r="CI9" s="166">
        <v>5901.48</v>
      </c>
      <c r="CJ9" s="166">
        <v>5901.48</v>
      </c>
      <c r="CK9" s="166">
        <v>5901.48</v>
      </c>
      <c r="CL9" s="166">
        <v>5901.48</v>
      </c>
      <c r="CM9" s="166">
        <v>5901.48</v>
      </c>
      <c r="CN9" s="166">
        <v>5901.48</v>
      </c>
      <c r="CO9" s="166">
        <v>5901.48</v>
      </c>
      <c r="CP9" s="166">
        <v>5901.48</v>
      </c>
      <c r="CQ9" s="166">
        <v>5901.48</v>
      </c>
      <c r="CR9" s="166">
        <v>5901.48</v>
      </c>
      <c r="CS9" s="166">
        <v>5901.48</v>
      </c>
      <c r="CT9" s="166">
        <v>5901.48</v>
      </c>
      <c r="CU9" s="166">
        <v>5901.48</v>
      </c>
      <c r="CV9" s="166">
        <v>5901.48</v>
      </c>
      <c r="CW9" s="166">
        <v>5901.48</v>
      </c>
      <c r="CX9" s="166">
        <v>5901.48</v>
      </c>
      <c r="CY9" s="166">
        <v>5901.48</v>
      </c>
      <c r="CZ9" s="166">
        <v>5901.48</v>
      </c>
      <c r="DA9" s="166">
        <v>5901.48</v>
      </c>
      <c r="DB9" s="166">
        <v>5901.48</v>
      </c>
      <c r="DC9" s="166">
        <v>5901.48</v>
      </c>
      <c r="DD9" s="166">
        <v>5901.48</v>
      </c>
      <c r="DE9" s="166">
        <v>5901.48</v>
      </c>
      <c r="DF9" s="166">
        <v>5901.48</v>
      </c>
      <c r="DG9" s="166">
        <v>5901.48</v>
      </c>
      <c r="DH9" s="166">
        <v>5901.48</v>
      </c>
      <c r="DI9" s="166">
        <v>5901.48</v>
      </c>
      <c r="DJ9" s="166">
        <v>5901.48</v>
      </c>
      <c r="DK9" s="166">
        <v>5901.48</v>
      </c>
      <c r="DL9" s="166">
        <v>5901.48</v>
      </c>
      <c r="DM9" s="166">
        <v>5901.48</v>
      </c>
      <c r="DN9" s="166">
        <v>5901.48</v>
      </c>
      <c r="DO9" s="166">
        <v>5901.48</v>
      </c>
      <c r="DP9" s="166">
        <v>5901.48</v>
      </c>
      <c r="DQ9" s="166">
        <v>5901.48</v>
      </c>
      <c r="DR9" s="166">
        <v>5901.48</v>
      </c>
      <c r="DS9" s="166">
        <v>5901.48</v>
      </c>
      <c r="DT9" s="166">
        <v>5901.48</v>
      </c>
      <c r="DU9" s="166">
        <v>5901.48</v>
      </c>
      <c r="DV9" s="166">
        <v>5901.48</v>
      </c>
      <c r="DW9" s="166">
        <v>5901.48</v>
      </c>
      <c r="DX9" s="166">
        <v>5901.48</v>
      </c>
      <c r="DY9" s="166">
        <v>4489.16</v>
      </c>
      <c r="DZ9" s="166">
        <v>4489.16</v>
      </c>
      <c r="EA9" s="166">
        <v>4489.16</v>
      </c>
      <c r="EB9" s="166">
        <v>4489.16</v>
      </c>
      <c r="EC9" s="166">
        <v>4489.16</v>
      </c>
      <c r="ED9" s="166">
        <v>4489.16</v>
      </c>
      <c r="EE9" s="166">
        <v>4489.16</v>
      </c>
      <c r="EF9" s="166">
        <v>4489.16</v>
      </c>
      <c r="EG9" s="166">
        <v>4489.16</v>
      </c>
      <c r="EH9" s="166">
        <v>4489.16</v>
      </c>
      <c r="EI9" s="166">
        <v>4489.16</v>
      </c>
      <c r="EJ9" s="166">
        <v>4489.16</v>
      </c>
      <c r="EK9" s="166">
        <v>4489.16</v>
      </c>
      <c r="EL9" s="166">
        <v>5847.16</v>
      </c>
      <c r="EM9" s="166">
        <v>5847.16</v>
      </c>
      <c r="EN9" s="166">
        <v>5847.16</v>
      </c>
      <c r="EO9" s="166">
        <v>5847.16</v>
      </c>
      <c r="EP9" s="166">
        <v>5847.16</v>
      </c>
      <c r="EQ9" s="166">
        <v>5847.16</v>
      </c>
      <c r="ER9" s="166">
        <v>5847.16</v>
      </c>
      <c r="ES9" s="166">
        <v>5847.16</v>
      </c>
      <c r="ET9" s="166">
        <v>5847.16</v>
      </c>
      <c r="EU9" s="166">
        <v>5847.16</v>
      </c>
      <c r="EV9" s="166">
        <v>5847.16</v>
      </c>
      <c r="EW9" s="166">
        <v>5847.16</v>
      </c>
      <c r="EX9" s="166">
        <v>5847.16</v>
      </c>
      <c r="EY9" s="166">
        <v>5847.16</v>
      </c>
      <c r="EZ9" s="166">
        <v>5847.16</v>
      </c>
      <c r="FA9" s="166">
        <v>4877.16</v>
      </c>
      <c r="FB9" s="166">
        <v>4877.16</v>
      </c>
      <c r="FC9" s="166">
        <v>4877.16</v>
      </c>
      <c r="FD9" s="166">
        <v>4877.16</v>
      </c>
      <c r="FE9" s="166">
        <v>4877.16</v>
      </c>
      <c r="FF9" s="166">
        <v>4877.16</v>
      </c>
      <c r="FG9" s="166">
        <v>4877.16</v>
      </c>
      <c r="FH9" s="166">
        <v>4877.16</v>
      </c>
      <c r="FI9" s="166">
        <v>4877.16</v>
      </c>
      <c r="FJ9" s="166">
        <v>4877.16</v>
      </c>
      <c r="FK9" s="166">
        <v>4877.16</v>
      </c>
      <c r="FL9" s="166">
        <v>4877.16</v>
      </c>
      <c r="FM9" s="166">
        <v>4877.16</v>
      </c>
      <c r="FN9" s="166">
        <v>4877.16</v>
      </c>
      <c r="FO9" s="166">
        <v>4877.16</v>
      </c>
      <c r="FP9" s="166">
        <v>4877.16</v>
      </c>
      <c r="FQ9" s="166">
        <v>4877.16</v>
      </c>
      <c r="FR9" s="166">
        <v>4877.16</v>
      </c>
      <c r="FS9" s="166">
        <v>4877.16</v>
      </c>
      <c r="FT9" s="166">
        <v>4877.16</v>
      </c>
      <c r="FU9" s="166">
        <v>4877.16</v>
      </c>
      <c r="FV9" s="166">
        <v>3907.16</v>
      </c>
      <c r="FW9" s="166">
        <v>3907.16</v>
      </c>
      <c r="FX9" s="166">
        <v>3907.16</v>
      </c>
      <c r="FY9" s="166">
        <v>3907.16</v>
      </c>
      <c r="FZ9" s="166">
        <v>3907.16</v>
      </c>
      <c r="GA9" s="166">
        <v>3907.16</v>
      </c>
      <c r="GB9" s="166">
        <v>3907.16</v>
      </c>
      <c r="GC9" s="166">
        <v>4877.16</v>
      </c>
      <c r="GD9" s="166">
        <v>4877.16</v>
      </c>
      <c r="GE9" s="166">
        <v>4877.16</v>
      </c>
      <c r="GF9" s="166">
        <v>4877.16</v>
      </c>
      <c r="GG9" s="166">
        <v>4877.16</v>
      </c>
      <c r="GH9" s="166">
        <v>4877.16</v>
      </c>
      <c r="GI9" s="166">
        <v>3893.58</v>
      </c>
      <c r="GJ9" s="166">
        <v>3893.58</v>
      </c>
      <c r="GK9" s="166">
        <v>3893.58</v>
      </c>
      <c r="GL9" s="166">
        <v>3893.58</v>
      </c>
      <c r="GM9" s="166">
        <v>4877.16</v>
      </c>
      <c r="GN9" s="166">
        <v>4877.16</v>
      </c>
      <c r="GO9" s="166">
        <v>4877.16</v>
      </c>
      <c r="GP9" s="166">
        <v>4877.16</v>
      </c>
      <c r="GQ9" s="166">
        <v>6235.16</v>
      </c>
      <c r="GR9" s="166">
        <v>6235.16</v>
      </c>
      <c r="GS9" s="166">
        <v>6235.16</v>
      </c>
      <c r="GT9" s="166">
        <v>7205.16</v>
      </c>
      <c r="GU9" s="166">
        <v>7205.16</v>
      </c>
      <c r="GV9" s="166">
        <v>7205.16</v>
      </c>
      <c r="GW9" s="166">
        <v>7205.16</v>
      </c>
      <c r="GX9" s="166">
        <v>7205.16</v>
      </c>
      <c r="GY9" s="166">
        <v>7205.16</v>
      </c>
      <c r="GZ9" s="166">
        <v>7205.16</v>
      </c>
      <c r="HA9" s="166">
        <v>7205.16</v>
      </c>
      <c r="HB9" s="166">
        <v>5847.16</v>
      </c>
      <c r="HC9" s="166">
        <v>5847.16</v>
      </c>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row>
    <row r="10" spans="1:711" s="23" customFormat="1" ht="13">
      <c r="A10" s="159" t="s">
        <v>238</v>
      </c>
      <c r="B10" s="165">
        <v>42813.01</v>
      </c>
      <c r="C10" s="164">
        <v>42688.93</v>
      </c>
      <c r="D10" s="164">
        <v>42570.64</v>
      </c>
      <c r="E10" s="164">
        <v>42820.060000000005</v>
      </c>
      <c r="F10" s="164">
        <v>43027.66</v>
      </c>
      <c r="G10" s="164">
        <v>42625.46</v>
      </c>
      <c r="H10" s="164">
        <v>40877.46</v>
      </c>
      <c r="I10" s="164">
        <v>41329.760000000002</v>
      </c>
      <c r="J10" s="164">
        <v>40657</v>
      </c>
      <c r="K10" s="164">
        <v>40995.480000000003</v>
      </c>
      <c r="L10" s="164">
        <v>40650.870000000003</v>
      </c>
      <c r="M10" s="164">
        <v>40679.090000000004</v>
      </c>
      <c r="N10" s="164">
        <v>41296.29</v>
      </c>
      <c r="O10" s="164">
        <v>41201.5</v>
      </c>
      <c r="P10" s="164">
        <v>41160.990000000005</v>
      </c>
      <c r="Q10" s="164">
        <v>41470.630000000005</v>
      </c>
      <c r="R10" s="164">
        <v>41539.420000000006</v>
      </c>
      <c r="S10" s="164">
        <v>41558.210000000006</v>
      </c>
      <c r="T10" s="164">
        <v>41714.130000000005</v>
      </c>
      <c r="U10" s="164">
        <v>41317.560000000005</v>
      </c>
      <c r="V10" s="164">
        <v>40832.870000000003</v>
      </c>
      <c r="W10" s="164">
        <v>40823.360000000001</v>
      </c>
      <c r="X10" s="164">
        <v>40830.980000000003</v>
      </c>
      <c r="Y10" s="164">
        <v>40735.620000000003</v>
      </c>
      <c r="Z10" s="164">
        <v>40068.140000000007</v>
      </c>
      <c r="AA10" s="164">
        <v>40532.100000000006</v>
      </c>
      <c r="AB10" s="164">
        <v>40141.100000000006</v>
      </c>
      <c r="AC10" s="164">
        <v>40242.050000000003</v>
      </c>
      <c r="AD10" s="164">
        <v>39979.000000000007</v>
      </c>
      <c r="AE10" s="164">
        <v>40814.060000000005</v>
      </c>
      <c r="AF10" s="164">
        <v>40541.310000000005</v>
      </c>
      <c r="AG10" s="164">
        <v>41763.740000000005</v>
      </c>
      <c r="AH10" s="164">
        <v>41737.740000000005</v>
      </c>
      <c r="AI10" s="164">
        <v>41420.640000000007</v>
      </c>
      <c r="AJ10" s="164">
        <v>39922.240000000005</v>
      </c>
      <c r="AK10" s="164">
        <v>40056.840000000004</v>
      </c>
      <c r="AL10" s="164">
        <v>40129.480000000003</v>
      </c>
      <c r="AM10" s="164">
        <v>40046.480000000003</v>
      </c>
      <c r="AN10" s="164">
        <v>39975.100000000006</v>
      </c>
      <c r="AO10" s="164">
        <v>39957.100000000006</v>
      </c>
      <c r="AP10" s="164">
        <v>39707.94</v>
      </c>
      <c r="AQ10" s="164">
        <v>40150.54</v>
      </c>
      <c r="AR10" s="164">
        <v>40034.54</v>
      </c>
      <c r="AS10" s="164">
        <v>39954.54</v>
      </c>
      <c r="AT10" s="164">
        <v>40253.460000000006</v>
      </c>
      <c r="AU10" s="164">
        <v>40139.460000000006</v>
      </c>
      <c r="AV10" s="164">
        <v>40088.460000000006</v>
      </c>
      <c r="AW10" s="164">
        <v>38936.060000000005</v>
      </c>
      <c r="AX10" s="164">
        <v>37464.76</v>
      </c>
      <c r="AY10" s="164">
        <v>37392.160000000003</v>
      </c>
      <c r="AZ10" s="164">
        <v>37633.660000000003</v>
      </c>
      <c r="BA10" s="164">
        <v>37714.660000000003</v>
      </c>
      <c r="BB10" s="164">
        <v>37903.660000000003</v>
      </c>
      <c r="BC10" s="164">
        <v>37699.660000000003</v>
      </c>
      <c r="BD10" s="164">
        <v>37067.46</v>
      </c>
      <c r="BE10" s="164">
        <v>37110.46</v>
      </c>
      <c r="BF10" s="164">
        <v>36562.5</v>
      </c>
      <c r="BG10" s="164">
        <v>37364.32</v>
      </c>
      <c r="BH10" s="164">
        <v>37617.120000000003</v>
      </c>
      <c r="BI10" s="164">
        <v>37899.520000000004</v>
      </c>
      <c r="BJ10" s="164">
        <v>38180.480000000003</v>
      </c>
      <c r="BK10" s="164">
        <v>37649.93</v>
      </c>
      <c r="BL10" s="164">
        <v>35855.4</v>
      </c>
      <c r="BM10" s="164">
        <v>35904.400000000001</v>
      </c>
      <c r="BN10" s="164">
        <v>35917.4</v>
      </c>
      <c r="BO10" s="164">
        <v>35857.4</v>
      </c>
      <c r="BP10" s="164">
        <v>35835.240000000005</v>
      </c>
      <c r="BQ10" s="164">
        <v>34838.840000000004</v>
      </c>
      <c r="BR10" s="164">
        <v>33653.440000000002</v>
      </c>
      <c r="BS10" s="164">
        <v>33094.740000000005</v>
      </c>
      <c r="BT10" s="164">
        <v>34044.400000000001</v>
      </c>
      <c r="BU10" s="164">
        <v>36552.44</v>
      </c>
      <c r="BV10" s="164">
        <v>36550.44</v>
      </c>
      <c r="BW10" s="164">
        <v>36305.140000000007</v>
      </c>
      <c r="BX10" s="164">
        <v>36498.140000000007</v>
      </c>
      <c r="BY10" s="164">
        <v>36000.9</v>
      </c>
      <c r="BZ10" s="164">
        <v>36362.1</v>
      </c>
      <c r="CA10" s="164">
        <v>36150.79</v>
      </c>
      <c r="CB10" s="164">
        <v>35245.85</v>
      </c>
      <c r="CC10" s="164">
        <v>35324.85</v>
      </c>
      <c r="CD10" s="164">
        <v>35601.649999999994</v>
      </c>
      <c r="CE10" s="164">
        <v>35848.649999999994</v>
      </c>
      <c r="CF10" s="164">
        <v>35800.649999999994</v>
      </c>
      <c r="CG10" s="164">
        <v>35339.85</v>
      </c>
      <c r="CH10" s="164">
        <v>35354.85</v>
      </c>
      <c r="CI10" s="164">
        <v>35896.649999999994</v>
      </c>
      <c r="CJ10" s="164">
        <v>35679.649999999994</v>
      </c>
      <c r="CK10" s="164">
        <v>36262.35</v>
      </c>
      <c r="CL10" s="164">
        <v>36246.35</v>
      </c>
      <c r="CM10" s="164">
        <v>36474.35</v>
      </c>
      <c r="CN10" s="164">
        <v>35242.25</v>
      </c>
      <c r="CO10" s="164">
        <v>35323.599999999999</v>
      </c>
      <c r="CP10" s="164">
        <v>35362.990000000005</v>
      </c>
      <c r="CQ10" s="164">
        <v>35067.17</v>
      </c>
      <c r="CR10" s="164">
        <v>35038.929999999993</v>
      </c>
      <c r="CS10" s="164">
        <v>35264.720000000001</v>
      </c>
      <c r="CT10" s="164">
        <v>34716.520000000004</v>
      </c>
      <c r="CU10" s="164">
        <v>33618.86</v>
      </c>
      <c r="CV10" s="164">
        <v>33390.619999999995</v>
      </c>
      <c r="CW10" s="164">
        <v>34312.62999999999</v>
      </c>
      <c r="CX10" s="164">
        <v>34901.399999999994</v>
      </c>
      <c r="CY10" s="164">
        <v>35373.409999999996</v>
      </c>
      <c r="CZ10" s="164">
        <v>36121.159999999996</v>
      </c>
      <c r="DA10" s="164">
        <v>35576.770000000004</v>
      </c>
      <c r="DB10" s="164">
        <v>35917.519999999997</v>
      </c>
      <c r="DC10" s="164">
        <v>36521.32</v>
      </c>
      <c r="DD10" s="164">
        <v>35864.909999999996</v>
      </c>
      <c r="DE10" s="164">
        <v>36536.139999999992</v>
      </c>
      <c r="DF10" s="164">
        <v>36502.139999999992</v>
      </c>
      <c r="DG10" s="164">
        <v>36503.089999999997</v>
      </c>
      <c r="DH10" s="164">
        <v>36641.629999999997</v>
      </c>
      <c r="DI10" s="164">
        <v>34286.299999999996</v>
      </c>
      <c r="DJ10" s="164">
        <v>35282.6</v>
      </c>
      <c r="DK10" s="164">
        <v>35591.4</v>
      </c>
      <c r="DL10" s="164">
        <v>36130.199999999997</v>
      </c>
      <c r="DM10" s="164">
        <v>36251.199999999997</v>
      </c>
      <c r="DN10" s="164">
        <v>36275.199999999997</v>
      </c>
      <c r="DO10" s="164">
        <v>36331.14</v>
      </c>
      <c r="DP10" s="164">
        <v>37058.520000000004</v>
      </c>
      <c r="DQ10" s="164">
        <v>37829.32</v>
      </c>
      <c r="DR10" s="164">
        <v>38635.24</v>
      </c>
      <c r="DS10" s="164">
        <v>38784.239999999998</v>
      </c>
      <c r="DT10" s="164">
        <v>38838.239999999998</v>
      </c>
      <c r="DU10" s="164">
        <v>39321.64</v>
      </c>
      <c r="DV10" s="164">
        <v>39233.379999999997</v>
      </c>
      <c r="DW10" s="164">
        <v>39545.08</v>
      </c>
      <c r="DX10" s="164">
        <v>40141.78</v>
      </c>
      <c r="DY10" s="164">
        <v>41422.78</v>
      </c>
      <c r="DZ10" s="164">
        <v>41682.78</v>
      </c>
      <c r="EA10" s="164">
        <v>41832.980000000003</v>
      </c>
      <c r="EB10" s="164">
        <v>41867.980000000003</v>
      </c>
      <c r="EC10" s="164">
        <v>41635.079999999994</v>
      </c>
      <c r="ED10" s="164">
        <v>41688.079999999994</v>
      </c>
      <c r="EE10" s="164">
        <v>41605.72</v>
      </c>
      <c r="EF10" s="164">
        <v>41288.880000000005</v>
      </c>
      <c r="EG10" s="164">
        <v>41696.880000000005</v>
      </c>
      <c r="EH10" s="164">
        <v>42283.58</v>
      </c>
      <c r="EI10" s="164">
        <v>41958.98</v>
      </c>
      <c r="EJ10" s="164">
        <v>41634.980000000003</v>
      </c>
      <c r="EK10" s="164">
        <v>41834.980000000003</v>
      </c>
      <c r="EL10" s="164">
        <v>41142.18</v>
      </c>
      <c r="EM10" s="164">
        <v>41195.879999999997</v>
      </c>
      <c r="EN10" s="164">
        <v>41117.879999999997</v>
      </c>
      <c r="EO10" s="164">
        <v>41595.979999999996</v>
      </c>
      <c r="EP10" s="164">
        <v>42029.18</v>
      </c>
      <c r="EQ10" s="164">
        <v>41938.94</v>
      </c>
      <c r="ER10" s="164">
        <v>41436.239999999998</v>
      </c>
      <c r="ES10" s="164">
        <v>42670.74</v>
      </c>
      <c r="ET10" s="164">
        <v>42630.74</v>
      </c>
      <c r="EU10" s="164">
        <v>42616.639999999999</v>
      </c>
      <c r="EV10" s="164">
        <v>42704.639999999999</v>
      </c>
      <c r="EW10" s="164">
        <v>42766.64</v>
      </c>
      <c r="EX10" s="164">
        <v>43087.42</v>
      </c>
      <c r="EY10" s="164">
        <v>42457.02</v>
      </c>
      <c r="EZ10" s="164">
        <v>42611.62</v>
      </c>
      <c r="FA10" s="164">
        <v>42401.930000000008</v>
      </c>
      <c r="FB10" s="164">
        <v>42345.19</v>
      </c>
      <c r="FC10" s="164">
        <v>42498.19</v>
      </c>
      <c r="FD10" s="164">
        <v>42593.930000000008</v>
      </c>
      <c r="FE10" s="164">
        <v>42007.570000000007</v>
      </c>
      <c r="FF10" s="164">
        <v>41514.93</v>
      </c>
      <c r="FG10" s="164">
        <v>41901.93</v>
      </c>
      <c r="FH10" s="164">
        <v>42455.73</v>
      </c>
      <c r="FI10" s="164">
        <v>42384.73</v>
      </c>
      <c r="FJ10" s="164">
        <v>42844.930000000008</v>
      </c>
      <c r="FK10" s="164">
        <v>42279.73</v>
      </c>
      <c r="FL10" s="164">
        <v>40682.409999999996</v>
      </c>
      <c r="FM10" s="164">
        <v>39096.31</v>
      </c>
      <c r="FN10" s="164">
        <v>39670.01</v>
      </c>
      <c r="FO10" s="164">
        <v>41767.480000000003</v>
      </c>
      <c r="FP10" s="164">
        <v>41718.93</v>
      </c>
      <c r="FQ10" s="164">
        <v>41909.01</v>
      </c>
      <c r="FR10" s="164">
        <v>41798.93</v>
      </c>
      <c r="FS10" s="164">
        <v>41850.69</v>
      </c>
      <c r="FT10" s="164">
        <v>41619.01</v>
      </c>
      <c r="FU10" s="164">
        <v>42336.770000000004</v>
      </c>
      <c r="FV10" s="164">
        <v>42446.090000000004</v>
      </c>
      <c r="FW10" s="164">
        <v>42562.15</v>
      </c>
      <c r="FX10" s="164">
        <v>43589.350000000006</v>
      </c>
      <c r="FY10" s="164">
        <v>43618.87</v>
      </c>
      <c r="FZ10" s="164">
        <v>43664.37</v>
      </c>
      <c r="GA10" s="164">
        <v>44542.9</v>
      </c>
      <c r="GB10" s="164">
        <v>45928</v>
      </c>
      <c r="GC10" s="164">
        <v>45684.600000000006</v>
      </c>
      <c r="GD10" s="164">
        <v>46096.92</v>
      </c>
      <c r="GE10" s="164">
        <v>46254.92</v>
      </c>
      <c r="GF10" s="164">
        <v>46299.92</v>
      </c>
      <c r="GG10" s="164">
        <v>46305.56</v>
      </c>
      <c r="GH10" s="164">
        <v>46117.86</v>
      </c>
      <c r="GI10" s="164">
        <v>46153.46</v>
      </c>
      <c r="GJ10" s="164">
        <v>45724.46</v>
      </c>
      <c r="GK10" s="164">
        <v>45814.46</v>
      </c>
      <c r="GL10" s="164">
        <v>45844.46</v>
      </c>
      <c r="GM10" s="164">
        <v>45771.46</v>
      </c>
      <c r="GN10" s="164">
        <v>44235.76</v>
      </c>
      <c r="GO10" s="164">
        <v>43603.06</v>
      </c>
      <c r="GP10" s="164">
        <v>44173.760000000002</v>
      </c>
      <c r="GQ10" s="164">
        <v>44840.020000000004</v>
      </c>
      <c r="GR10" s="164">
        <v>44856.020000000004</v>
      </c>
      <c r="GS10" s="164">
        <v>44917.020000000004</v>
      </c>
      <c r="GT10" s="164">
        <v>45730.420000000006</v>
      </c>
      <c r="GU10" s="164">
        <v>45787.360000000001</v>
      </c>
      <c r="GV10" s="164">
        <v>45525.100000000006</v>
      </c>
      <c r="GW10" s="164">
        <v>46510.16</v>
      </c>
      <c r="GX10" s="164">
        <v>46508.82</v>
      </c>
      <c r="GY10" s="164">
        <v>46535.82</v>
      </c>
      <c r="GZ10" s="164">
        <v>46512.76</v>
      </c>
      <c r="HA10" s="164">
        <v>46369.96</v>
      </c>
      <c r="HB10" s="164">
        <v>45811.96</v>
      </c>
      <c r="HC10" s="164">
        <v>45233.26</v>
      </c>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row>
    <row r="11" spans="1:711" s="23" customFormat="1" ht="13">
      <c r="A11" s="159" t="s">
        <v>270</v>
      </c>
      <c r="B11" s="165">
        <v>51416.91</v>
      </c>
      <c r="C11" s="164">
        <v>50292.83</v>
      </c>
      <c r="D11" s="164">
        <v>50174.54</v>
      </c>
      <c r="E11" s="164">
        <v>50423.960000000006</v>
      </c>
      <c r="F11" s="164">
        <v>50631.560000000005</v>
      </c>
      <c r="G11" s="164">
        <v>50229.36</v>
      </c>
      <c r="H11" s="164">
        <v>48481.36</v>
      </c>
      <c r="I11" s="164">
        <v>48933.66</v>
      </c>
      <c r="J11" s="164">
        <v>47290.9</v>
      </c>
      <c r="K11" s="164">
        <v>46217.060000000005</v>
      </c>
      <c r="L11" s="164">
        <v>45872.450000000004</v>
      </c>
      <c r="M11" s="164">
        <v>45900.670000000006</v>
      </c>
      <c r="N11" s="164">
        <v>46517.87</v>
      </c>
      <c r="O11" s="164">
        <v>46423.08</v>
      </c>
      <c r="P11" s="164">
        <v>47794.890000000007</v>
      </c>
      <c r="Q11" s="164">
        <v>48604.530000000006</v>
      </c>
      <c r="R11" s="164">
        <v>48673.320000000007</v>
      </c>
      <c r="S11" s="164">
        <v>48692.110000000008</v>
      </c>
      <c r="T11" s="164">
        <v>48848.030000000006</v>
      </c>
      <c r="U11" s="164">
        <v>48451.460000000006</v>
      </c>
      <c r="V11" s="164">
        <v>47466.770000000004</v>
      </c>
      <c r="W11" s="164">
        <v>47457.26</v>
      </c>
      <c r="X11" s="164">
        <v>47464.880000000005</v>
      </c>
      <c r="Y11" s="164">
        <v>47369.520000000004</v>
      </c>
      <c r="Z11" s="164">
        <v>46702.040000000008</v>
      </c>
      <c r="AA11" s="164">
        <v>47166.000000000007</v>
      </c>
      <c r="AB11" s="164">
        <v>46775.000000000007</v>
      </c>
      <c r="AC11" s="164">
        <v>46875.950000000004</v>
      </c>
      <c r="AD11" s="164">
        <v>46612.900000000009</v>
      </c>
      <c r="AE11" s="164">
        <v>47447.960000000006</v>
      </c>
      <c r="AF11" s="164">
        <v>47175.210000000006</v>
      </c>
      <c r="AG11" s="164">
        <v>48397.640000000007</v>
      </c>
      <c r="AH11" s="164">
        <v>48371.640000000007</v>
      </c>
      <c r="AI11" s="164">
        <v>48054.540000000008</v>
      </c>
      <c r="AJ11" s="164">
        <v>46556.140000000007</v>
      </c>
      <c r="AK11" s="164">
        <v>46940.740000000005</v>
      </c>
      <c r="AL11" s="164">
        <v>47013.380000000005</v>
      </c>
      <c r="AM11" s="164">
        <v>46930.380000000005</v>
      </c>
      <c r="AN11" s="164">
        <v>46859.000000000007</v>
      </c>
      <c r="AO11" s="164">
        <v>46841.000000000007</v>
      </c>
      <c r="AP11" s="164">
        <v>46341.840000000004</v>
      </c>
      <c r="AQ11" s="164">
        <v>47034.44</v>
      </c>
      <c r="AR11" s="164">
        <v>46918.44</v>
      </c>
      <c r="AS11" s="164">
        <v>46838.44</v>
      </c>
      <c r="AT11" s="164">
        <v>47137.360000000008</v>
      </c>
      <c r="AU11" s="164">
        <v>47023.360000000008</v>
      </c>
      <c r="AV11" s="164">
        <v>46972.360000000008</v>
      </c>
      <c r="AW11" s="164">
        <v>45819.960000000006</v>
      </c>
      <c r="AX11" s="164">
        <v>44348.66</v>
      </c>
      <c r="AY11" s="164">
        <v>44026.060000000005</v>
      </c>
      <c r="AZ11" s="164">
        <v>44267.560000000005</v>
      </c>
      <c r="BA11" s="164">
        <v>44348.560000000005</v>
      </c>
      <c r="BB11" s="164">
        <v>44537.560000000005</v>
      </c>
      <c r="BC11" s="164">
        <v>45303.560000000005</v>
      </c>
      <c r="BD11" s="164">
        <v>44671.360000000001</v>
      </c>
      <c r="BE11" s="164">
        <v>44714.36</v>
      </c>
      <c r="BF11" s="164">
        <v>44166.400000000001</v>
      </c>
      <c r="BG11" s="164">
        <v>44968.22</v>
      </c>
      <c r="BH11" s="164">
        <v>45221.020000000004</v>
      </c>
      <c r="BI11" s="164">
        <v>45503.420000000006</v>
      </c>
      <c r="BJ11" s="164">
        <v>45784.380000000005</v>
      </c>
      <c r="BK11" s="164">
        <v>45253.83</v>
      </c>
      <c r="BL11" s="164">
        <v>43459.3</v>
      </c>
      <c r="BM11" s="164">
        <v>43508.3</v>
      </c>
      <c r="BN11" s="164">
        <v>43521.3</v>
      </c>
      <c r="BO11" s="164">
        <v>43461.3</v>
      </c>
      <c r="BP11" s="164">
        <v>43439.140000000007</v>
      </c>
      <c r="BQ11" s="164">
        <v>42442.740000000005</v>
      </c>
      <c r="BR11" s="164">
        <v>41257.340000000004</v>
      </c>
      <c r="BS11" s="164">
        <v>40698.640000000007</v>
      </c>
      <c r="BT11" s="164">
        <v>41648.300000000003</v>
      </c>
      <c r="BU11" s="164">
        <v>43186.340000000004</v>
      </c>
      <c r="BV11" s="164">
        <v>43184.340000000004</v>
      </c>
      <c r="BW11" s="164">
        <v>42939.040000000008</v>
      </c>
      <c r="BX11" s="164">
        <v>43132.040000000008</v>
      </c>
      <c r="BY11" s="164">
        <v>42634.8</v>
      </c>
      <c r="BZ11" s="164">
        <v>42996</v>
      </c>
      <c r="CA11" s="164">
        <v>42784.69</v>
      </c>
      <c r="CB11" s="164">
        <v>41879.75</v>
      </c>
      <c r="CC11" s="164">
        <v>41958.75</v>
      </c>
      <c r="CD11" s="164">
        <v>42235.549999999996</v>
      </c>
      <c r="CE11" s="164">
        <v>42482.549999999996</v>
      </c>
      <c r="CF11" s="164">
        <v>43418.12999999999</v>
      </c>
      <c r="CG11" s="164">
        <v>42957.33</v>
      </c>
      <c r="CH11" s="164">
        <v>42972.33</v>
      </c>
      <c r="CI11" s="164">
        <v>43514.12999999999</v>
      </c>
      <c r="CJ11" s="164">
        <v>43297.12999999999</v>
      </c>
      <c r="CK11" s="164">
        <v>43879.83</v>
      </c>
      <c r="CL11" s="164">
        <v>43863.83</v>
      </c>
      <c r="CM11" s="164">
        <v>44091.83</v>
      </c>
      <c r="CN11" s="164">
        <v>42859.729999999996</v>
      </c>
      <c r="CO11" s="164">
        <v>42941.08</v>
      </c>
      <c r="CP11" s="164">
        <v>42980.47</v>
      </c>
      <c r="CQ11" s="164">
        <v>42684.649999999994</v>
      </c>
      <c r="CR11" s="164">
        <v>42656.409999999989</v>
      </c>
      <c r="CS11" s="164">
        <v>42882.2</v>
      </c>
      <c r="CT11" s="164">
        <v>42334</v>
      </c>
      <c r="CU11" s="164">
        <v>41236.339999999997</v>
      </c>
      <c r="CV11" s="164">
        <v>41008.099999999991</v>
      </c>
      <c r="CW11" s="164">
        <v>41930.109999999986</v>
      </c>
      <c r="CX11" s="164">
        <v>42518.87999999999</v>
      </c>
      <c r="CY11" s="164">
        <v>42990.89</v>
      </c>
      <c r="CZ11" s="164">
        <v>43738.64</v>
      </c>
      <c r="DA11" s="164">
        <v>43194.25</v>
      </c>
      <c r="DB11" s="164">
        <v>43535</v>
      </c>
      <c r="DC11" s="164">
        <v>44138.8</v>
      </c>
      <c r="DD11" s="164">
        <v>43482.39</v>
      </c>
      <c r="DE11" s="164">
        <v>44153.619999999995</v>
      </c>
      <c r="DF11" s="164">
        <v>44119.619999999995</v>
      </c>
      <c r="DG11" s="164">
        <v>44120.569999999992</v>
      </c>
      <c r="DH11" s="164">
        <v>44259.11</v>
      </c>
      <c r="DI11" s="164">
        <v>41903.78</v>
      </c>
      <c r="DJ11" s="164">
        <v>42900.08</v>
      </c>
      <c r="DK11" s="164">
        <v>43208.880000000005</v>
      </c>
      <c r="DL11" s="164">
        <v>43747.679999999993</v>
      </c>
      <c r="DM11" s="164">
        <v>43868.679999999993</v>
      </c>
      <c r="DN11" s="164">
        <v>43892.679999999993</v>
      </c>
      <c r="DO11" s="164">
        <v>43948.619999999995</v>
      </c>
      <c r="DP11" s="164">
        <v>44676</v>
      </c>
      <c r="DQ11" s="164">
        <v>45446.8</v>
      </c>
      <c r="DR11" s="164">
        <v>46252.72</v>
      </c>
      <c r="DS11" s="164">
        <v>46401.72</v>
      </c>
      <c r="DT11" s="164">
        <v>46455.72</v>
      </c>
      <c r="DU11" s="164">
        <v>46939.119999999995</v>
      </c>
      <c r="DV11" s="164">
        <v>46850.86</v>
      </c>
      <c r="DW11" s="164">
        <v>47162.559999999998</v>
      </c>
      <c r="DX11" s="164">
        <v>47759.259999999995</v>
      </c>
      <c r="DY11" s="164">
        <v>47627.94</v>
      </c>
      <c r="DZ11" s="164">
        <v>47887.94</v>
      </c>
      <c r="EA11" s="164">
        <v>48038.14</v>
      </c>
      <c r="EB11" s="164">
        <v>48073.14</v>
      </c>
      <c r="EC11" s="164">
        <v>47840.239999999991</v>
      </c>
      <c r="ED11" s="164">
        <v>47893.239999999991</v>
      </c>
      <c r="EE11" s="164">
        <v>47810.880000000005</v>
      </c>
      <c r="EF11" s="164">
        <v>47494.040000000008</v>
      </c>
      <c r="EG11" s="164">
        <v>47902.040000000008</v>
      </c>
      <c r="EH11" s="164">
        <v>48488.740000000005</v>
      </c>
      <c r="EI11" s="164">
        <v>48164.14</v>
      </c>
      <c r="EJ11" s="164">
        <v>47840.14</v>
      </c>
      <c r="EK11" s="164">
        <v>48040.14</v>
      </c>
      <c r="EL11" s="164">
        <v>48705.34</v>
      </c>
      <c r="EM11" s="164">
        <v>48759.039999999994</v>
      </c>
      <c r="EN11" s="164">
        <v>48681.039999999994</v>
      </c>
      <c r="EO11" s="164">
        <v>49159.14</v>
      </c>
      <c r="EP11" s="164">
        <v>49592.34</v>
      </c>
      <c r="EQ11" s="164">
        <v>49502.100000000006</v>
      </c>
      <c r="ER11" s="164">
        <v>48999.399999999994</v>
      </c>
      <c r="ES11" s="164">
        <v>50233.899999999994</v>
      </c>
      <c r="ET11" s="164">
        <v>50193.899999999994</v>
      </c>
      <c r="EU11" s="164">
        <v>50179.8</v>
      </c>
      <c r="EV11" s="164">
        <v>50267.8</v>
      </c>
      <c r="EW11" s="164">
        <v>50329.8</v>
      </c>
      <c r="EX11" s="164">
        <v>50650.58</v>
      </c>
      <c r="EY11" s="164">
        <v>50020.179999999993</v>
      </c>
      <c r="EZ11" s="164">
        <v>50174.78</v>
      </c>
      <c r="FA11" s="164">
        <v>48995.090000000011</v>
      </c>
      <c r="FB11" s="164">
        <v>48938.350000000006</v>
      </c>
      <c r="FC11" s="164">
        <v>49091.350000000006</v>
      </c>
      <c r="FD11" s="164">
        <v>49187.090000000011</v>
      </c>
      <c r="FE11" s="164">
        <v>48600.73000000001</v>
      </c>
      <c r="FF11" s="164">
        <v>48108.09</v>
      </c>
      <c r="FG11" s="164">
        <v>48495.09</v>
      </c>
      <c r="FH11" s="164">
        <v>49048.89</v>
      </c>
      <c r="FI11" s="164">
        <v>48977.89</v>
      </c>
      <c r="FJ11" s="164">
        <v>49438.090000000011</v>
      </c>
      <c r="FK11" s="164">
        <v>48872.89</v>
      </c>
      <c r="FL11" s="164">
        <v>47275.569999999992</v>
      </c>
      <c r="FM11" s="164">
        <v>45689.47</v>
      </c>
      <c r="FN11" s="164">
        <v>46263.17</v>
      </c>
      <c r="FO11" s="164">
        <v>48360.639999999999</v>
      </c>
      <c r="FP11" s="164">
        <v>48312.09</v>
      </c>
      <c r="FQ11" s="164">
        <v>48502.17</v>
      </c>
      <c r="FR11" s="164">
        <v>48392.09</v>
      </c>
      <c r="FS11" s="164">
        <v>48443.850000000006</v>
      </c>
      <c r="FT11" s="164">
        <v>48212.17</v>
      </c>
      <c r="FU11" s="164">
        <v>48929.930000000008</v>
      </c>
      <c r="FV11" s="164">
        <v>48069.25</v>
      </c>
      <c r="FW11" s="164">
        <v>48185.31</v>
      </c>
      <c r="FX11" s="164">
        <v>49212.510000000009</v>
      </c>
      <c r="FY11" s="164">
        <v>49242.03</v>
      </c>
      <c r="FZ11" s="164">
        <v>49287.53</v>
      </c>
      <c r="GA11" s="164">
        <v>50166.06</v>
      </c>
      <c r="GB11" s="164">
        <v>51551.16</v>
      </c>
      <c r="GC11" s="164">
        <v>52277.760000000009</v>
      </c>
      <c r="GD11" s="164">
        <v>52690.080000000002</v>
      </c>
      <c r="GE11" s="164">
        <v>52848.08</v>
      </c>
      <c r="GF11" s="164">
        <v>52893.08</v>
      </c>
      <c r="GG11" s="164">
        <v>52898.720000000001</v>
      </c>
      <c r="GH11" s="164">
        <v>52711.020000000004</v>
      </c>
      <c r="GI11" s="164">
        <v>51763.040000000001</v>
      </c>
      <c r="GJ11" s="164">
        <v>51334.04</v>
      </c>
      <c r="GK11" s="164">
        <v>51424.04</v>
      </c>
      <c r="GL11" s="164">
        <v>51454.04</v>
      </c>
      <c r="GM11" s="164">
        <v>52364.619999999995</v>
      </c>
      <c r="GN11" s="164">
        <v>50828.92</v>
      </c>
      <c r="GO11" s="164">
        <v>50196.22</v>
      </c>
      <c r="GP11" s="164">
        <v>50766.92</v>
      </c>
      <c r="GQ11" s="164">
        <v>50075.180000000008</v>
      </c>
      <c r="GR11" s="164">
        <v>50091.180000000008</v>
      </c>
      <c r="GS11" s="164">
        <v>50152.180000000008</v>
      </c>
      <c r="GT11" s="164">
        <v>51935.58</v>
      </c>
      <c r="GU11" s="164">
        <v>51992.520000000004</v>
      </c>
      <c r="GV11" s="164">
        <v>51730.260000000009</v>
      </c>
      <c r="GW11" s="164">
        <v>52715.320000000007</v>
      </c>
      <c r="GX11" s="164">
        <v>52713.979999999996</v>
      </c>
      <c r="GY11" s="164">
        <v>52740.979999999996</v>
      </c>
      <c r="GZ11" s="164">
        <v>52717.919999999998</v>
      </c>
      <c r="HA11" s="164">
        <v>52575.119999999995</v>
      </c>
      <c r="HB11" s="164">
        <v>53375.119999999995</v>
      </c>
      <c r="HC11" s="164">
        <v>52796.42</v>
      </c>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15"/>
      <c r="LS11" s="15"/>
      <c r="LT11" s="15"/>
      <c r="LU11" s="15"/>
      <c r="LV11" s="15"/>
      <c r="LW11" s="15"/>
      <c r="LX11" s="15"/>
      <c r="LY11" s="15"/>
      <c r="LZ11" s="15"/>
      <c r="MA11" s="15"/>
      <c r="MB11" s="15"/>
      <c r="MC11" s="15"/>
      <c r="MD11" s="15"/>
      <c r="ME11" s="15"/>
      <c r="MF11" s="15"/>
      <c r="MG11" s="15"/>
      <c r="MH11" s="15"/>
      <c r="MI11" s="15"/>
      <c r="MJ11" s="15"/>
      <c r="MK11" s="15"/>
      <c r="ML11" s="15"/>
      <c r="MM11" s="15"/>
      <c r="MN11" s="15"/>
      <c r="MO11" s="15"/>
      <c r="MP11" s="15"/>
      <c r="MQ11" s="15"/>
      <c r="MR11" s="15"/>
      <c r="MS11" s="15"/>
      <c r="MT11" s="15"/>
      <c r="MU11" s="15"/>
      <c r="MV11" s="15"/>
      <c r="MW11" s="15"/>
      <c r="MX11" s="15"/>
      <c r="MY11" s="15"/>
      <c r="MZ11" s="15"/>
      <c r="NA11" s="15"/>
      <c r="NB11" s="15"/>
      <c r="NC11" s="15"/>
      <c r="ND11" s="15"/>
      <c r="NE11" s="15"/>
      <c r="NF11" s="15"/>
      <c r="NG11" s="15"/>
      <c r="NH11" s="15"/>
      <c r="NI11" s="15"/>
      <c r="NJ11" s="15"/>
      <c r="NK11" s="15"/>
      <c r="NL11" s="15"/>
      <c r="NM11" s="15"/>
      <c r="NN11" s="15"/>
      <c r="NO11" s="15"/>
      <c r="NP11" s="15"/>
      <c r="NQ11" s="15"/>
      <c r="NR11" s="15"/>
      <c r="NS11" s="15"/>
      <c r="NT11" s="15"/>
      <c r="NU11" s="15"/>
      <c r="NV11" s="15"/>
      <c r="NW11" s="15"/>
      <c r="NX11" s="15"/>
      <c r="NY11" s="15"/>
      <c r="NZ11" s="15"/>
      <c r="OA11" s="15"/>
      <c r="OB11" s="15"/>
      <c r="OC11" s="15"/>
      <c r="OD11" s="15"/>
      <c r="OE11" s="15"/>
      <c r="OF11" s="15"/>
      <c r="OG11" s="15"/>
      <c r="OH11" s="15"/>
      <c r="OI11" s="15"/>
      <c r="OJ11" s="15"/>
      <c r="OK11" s="15"/>
      <c r="OL11" s="15"/>
      <c r="OM11" s="15"/>
      <c r="ON11" s="15"/>
      <c r="OO11" s="15"/>
      <c r="OP11" s="15"/>
      <c r="OQ11" s="15"/>
      <c r="OR11" s="15"/>
      <c r="OS11" s="15"/>
      <c r="OT11" s="15"/>
      <c r="OU11" s="15"/>
      <c r="OV11" s="15"/>
      <c r="OW11" s="15"/>
      <c r="OX11" s="15"/>
      <c r="OY11" s="15"/>
      <c r="OZ11" s="15"/>
      <c r="PA11" s="15"/>
      <c r="PB11" s="15"/>
      <c r="PC11" s="15"/>
      <c r="PD11" s="15"/>
      <c r="PE11" s="15"/>
      <c r="PF11" s="15"/>
      <c r="PG11" s="15"/>
      <c r="PH11" s="15"/>
      <c r="PI11" s="15"/>
      <c r="PJ11" s="15"/>
      <c r="PK11" s="15"/>
      <c r="PL11" s="15"/>
      <c r="PM11" s="15"/>
      <c r="PN11" s="15"/>
      <c r="PO11" s="15"/>
      <c r="PP11" s="15"/>
      <c r="PQ11" s="15"/>
      <c r="PR11" s="15"/>
      <c r="PS11" s="15"/>
      <c r="PT11" s="15"/>
      <c r="PU11" s="15"/>
      <c r="PV11" s="15"/>
      <c r="PW11" s="15"/>
      <c r="PX11" s="15"/>
      <c r="PY11" s="15"/>
      <c r="PZ11" s="15"/>
      <c r="QA11" s="15"/>
      <c r="QB11" s="15"/>
      <c r="QC11" s="15"/>
      <c r="QD11" s="15"/>
      <c r="QE11" s="15"/>
      <c r="QF11" s="15"/>
      <c r="QG11" s="15"/>
      <c r="QH11" s="15"/>
      <c r="QI11" s="15"/>
      <c r="QJ11" s="15"/>
      <c r="QK11" s="15"/>
      <c r="QL11" s="15"/>
      <c r="QM11" s="15"/>
      <c r="QN11" s="15"/>
      <c r="QO11" s="15"/>
      <c r="QP11" s="15"/>
      <c r="QQ11" s="15"/>
      <c r="QR11" s="15"/>
      <c r="QS11" s="15"/>
      <c r="QT11" s="15"/>
      <c r="QU11" s="15"/>
      <c r="QV11" s="15"/>
      <c r="QW11" s="15"/>
      <c r="QX11" s="15"/>
      <c r="QY11" s="15"/>
      <c r="QZ11" s="15"/>
      <c r="RA11" s="15"/>
      <c r="RB11" s="15"/>
      <c r="RC11" s="15"/>
      <c r="RD11" s="15"/>
      <c r="RE11" s="15"/>
      <c r="RF11" s="15"/>
      <c r="RG11" s="15"/>
      <c r="RH11" s="15"/>
      <c r="RI11" s="15"/>
      <c r="RJ11" s="15"/>
      <c r="RK11" s="15"/>
      <c r="RL11" s="15"/>
      <c r="RM11" s="15"/>
      <c r="RN11" s="15"/>
      <c r="RO11" s="15"/>
      <c r="RP11" s="15"/>
      <c r="RQ11" s="15"/>
      <c r="RR11" s="15"/>
      <c r="RS11" s="15"/>
      <c r="RT11" s="15"/>
      <c r="RU11" s="15"/>
      <c r="RV11" s="15"/>
      <c r="RW11" s="15"/>
      <c r="RX11" s="15"/>
      <c r="RY11" s="15"/>
      <c r="RZ11" s="15"/>
      <c r="SA11" s="15"/>
      <c r="SB11" s="15"/>
      <c r="SC11" s="15"/>
      <c r="SD11" s="15"/>
      <c r="SE11" s="15"/>
      <c r="SF11" s="15"/>
      <c r="SG11" s="15"/>
      <c r="SH11" s="15"/>
      <c r="SI11" s="15"/>
      <c r="SJ11" s="15"/>
      <c r="SK11" s="15"/>
      <c r="SL11" s="15"/>
      <c r="SM11" s="15"/>
      <c r="SN11" s="15"/>
      <c r="SO11" s="15"/>
      <c r="SP11" s="15"/>
      <c r="SQ11" s="15"/>
      <c r="SR11" s="15"/>
      <c r="SS11" s="15"/>
      <c r="ST11" s="15"/>
      <c r="SU11" s="15"/>
      <c r="SV11" s="15"/>
      <c r="SW11" s="15"/>
      <c r="SX11" s="15"/>
      <c r="SY11" s="15"/>
      <c r="SZ11" s="15"/>
      <c r="TA11" s="15"/>
      <c r="TB11" s="15"/>
      <c r="TC11" s="15"/>
      <c r="TD11" s="15"/>
      <c r="TE11" s="15"/>
      <c r="TF11" s="15"/>
      <c r="TG11" s="15"/>
      <c r="TH11" s="15"/>
      <c r="TI11" s="15"/>
      <c r="TJ11" s="15"/>
      <c r="TK11" s="15"/>
      <c r="TL11" s="15"/>
      <c r="TM11" s="15"/>
      <c r="TN11" s="15"/>
      <c r="TO11" s="15"/>
      <c r="TP11" s="15"/>
      <c r="TQ11" s="15"/>
      <c r="TR11" s="15"/>
      <c r="TS11" s="15"/>
      <c r="TT11" s="15"/>
      <c r="TU11" s="15"/>
      <c r="TV11" s="15"/>
      <c r="TW11" s="15"/>
      <c r="TX11" s="15"/>
      <c r="TY11" s="15"/>
      <c r="TZ11" s="15"/>
      <c r="UA11" s="15"/>
      <c r="UB11" s="15"/>
      <c r="UC11" s="15"/>
      <c r="UD11" s="15"/>
      <c r="UE11" s="15"/>
      <c r="UF11" s="15"/>
      <c r="UG11" s="15"/>
      <c r="UH11" s="15"/>
      <c r="UI11" s="15"/>
      <c r="UJ11" s="15"/>
      <c r="UK11" s="15"/>
      <c r="UL11" s="15"/>
      <c r="UM11" s="15"/>
      <c r="UN11" s="15"/>
      <c r="UO11" s="15"/>
      <c r="UP11" s="15"/>
      <c r="UQ11" s="15"/>
      <c r="UR11" s="15"/>
      <c r="US11" s="15"/>
      <c r="UT11" s="15"/>
      <c r="UU11" s="15"/>
      <c r="UV11" s="15"/>
      <c r="UW11" s="15"/>
      <c r="UX11" s="15"/>
      <c r="UY11" s="15"/>
      <c r="UZ11" s="15"/>
      <c r="VA11" s="15"/>
      <c r="VB11" s="15"/>
      <c r="VC11" s="15"/>
      <c r="VD11" s="15"/>
      <c r="VE11" s="15"/>
      <c r="VF11" s="15"/>
      <c r="VG11" s="15"/>
      <c r="VH11" s="15"/>
      <c r="VI11" s="15"/>
      <c r="VJ11" s="15"/>
      <c r="VK11" s="15"/>
      <c r="VL11" s="15"/>
      <c r="VM11" s="15"/>
      <c r="VN11" s="15"/>
      <c r="VO11" s="15"/>
      <c r="VP11" s="15"/>
      <c r="VQ11" s="15"/>
      <c r="VR11" s="15"/>
      <c r="VS11" s="15"/>
      <c r="VT11" s="15"/>
      <c r="VU11" s="15"/>
      <c r="VV11" s="15"/>
      <c r="VW11" s="15"/>
      <c r="VX11" s="15"/>
      <c r="VY11" s="15"/>
      <c r="VZ11" s="15"/>
      <c r="WA11" s="15"/>
      <c r="WB11" s="15"/>
      <c r="WC11" s="15"/>
      <c r="WD11" s="15"/>
      <c r="WE11" s="15"/>
      <c r="WF11" s="15"/>
      <c r="WG11" s="15"/>
      <c r="WH11" s="15"/>
      <c r="WI11" s="15"/>
      <c r="WJ11" s="15"/>
      <c r="WK11" s="15"/>
      <c r="WL11" s="15"/>
      <c r="WM11" s="15"/>
      <c r="WN11" s="15"/>
      <c r="WO11" s="15"/>
      <c r="WP11" s="15"/>
      <c r="WQ11" s="15"/>
      <c r="WR11" s="15"/>
      <c r="WS11" s="15"/>
      <c r="WT11" s="15"/>
      <c r="WU11" s="15"/>
      <c r="WV11" s="15"/>
      <c r="WW11" s="15"/>
      <c r="WX11" s="15"/>
      <c r="WY11" s="15"/>
      <c r="WZ11" s="15"/>
      <c r="XA11" s="15"/>
      <c r="XB11" s="15"/>
      <c r="XC11" s="15"/>
      <c r="XD11" s="15"/>
      <c r="XE11" s="15"/>
      <c r="XF11" s="15"/>
      <c r="XG11" s="15"/>
      <c r="XH11" s="15"/>
      <c r="XI11" s="15"/>
      <c r="XJ11" s="15"/>
      <c r="XK11" s="15"/>
      <c r="XL11" s="15"/>
      <c r="XM11" s="15"/>
      <c r="XN11" s="15"/>
      <c r="XO11" s="15"/>
      <c r="XP11" s="15"/>
      <c r="XQ11" s="15"/>
      <c r="XR11" s="15"/>
      <c r="XS11" s="15"/>
      <c r="XT11" s="15"/>
      <c r="XU11" s="15"/>
      <c r="XV11" s="15"/>
      <c r="XW11" s="15"/>
      <c r="XX11" s="15"/>
      <c r="XY11" s="15"/>
      <c r="XZ11" s="15"/>
      <c r="YA11" s="15"/>
      <c r="YB11" s="15"/>
      <c r="YC11" s="15"/>
      <c r="YD11" s="15"/>
      <c r="YE11" s="15"/>
      <c r="YF11" s="15"/>
      <c r="YG11" s="15"/>
      <c r="YH11" s="15"/>
      <c r="YI11" s="15"/>
      <c r="YJ11" s="15"/>
      <c r="YK11" s="15"/>
      <c r="YL11" s="15"/>
      <c r="YM11" s="15"/>
      <c r="YN11" s="15"/>
      <c r="YO11" s="15"/>
      <c r="YP11" s="15"/>
      <c r="YQ11" s="15"/>
      <c r="YR11" s="15"/>
      <c r="YS11" s="15"/>
      <c r="YT11" s="15"/>
      <c r="YU11" s="15"/>
      <c r="YV11" s="15"/>
      <c r="YW11" s="15"/>
      <c r="YX11" s="15"/>
      <c r="YY11" s="15"/>
      <c r="YZ11" s="15"/>
      <c r="ZA11" s="15"/>
      <c r="ZB11" s="15"/>
      <c r="ZC11" s="15"/>
      <c r="ZD11" s="15"/>
      <c r="ZE11" s="15"/>
      <c r="ZF11" s="15"/>
      <c r="ZG11" s="15"/>
      <c r="ZH11" s="15"/>
      <c r="ZI11" s="15"/>
      <c r="ZJ11" s="15"/>
      <c r="ZK11" s="15"/>
      <c r="ZL11" s="15"/>
      <c r="ZM11" s="15"/>
      <c r="ZN11" s="15"/>
      <c r="ZO11" s="15"/>
      <c r="ZP11" s="15"/>
      <c r="ZQ11" s="15"/>
      <c r="ZR11" s="15"/>
      <c r="ZS11" s="15"/>
      <c r="ZT11" s="15"/>
      <c r="ZU11" s="15"/>
      <c r="ZV11" s="15"/>
      <c r="ZW11" s="15"/>
      <c r="ZX11" s="15"/>
      <c r="ZY11" s="15"/>
      <c r="ZZ11" s="15"/>
      <c r="AAA11" s="15"/>
      <c r="AAB11" s="15"/>
      <c r="AAC11" s="15"/>
      <c r="AAD11" s="15"/>
      <c r="AAE11" s="15"/>
      <c r="AAF11" s="15"/>
      <c r="AAG11" s="15"/>
      <c r="AAH11" s="15"/>
      <c r="AAI11" s="15"/>
    </row>
    <row r="12" spans="1:711" s="23" customFormat="1" ht="13">
      <c r="A12" s="159" t="s">
        <v>239</v>
      </c>
      <c r="B12" s="165">
        <v>36925.11</v>
      </c>
      <c r="C12" s="165">
        <v>36801.03</v>
      </c>
      <c r="D12" s="165">
        <v>36682.74</v>
      </c>
      <c r="E12" s="165">
        <v>36932.160000000003</v>
      </c>
      <c r="F12" s="165">
        <v>37139.760000000002</v>
      </c>
      <c r="G12" s="165">
        <v>36737.56</v>
      </c>
      <c r="H12" s="165">
        <v>34989.56</v>
      </c>
      <c r="I12" s="165">
        <v>35441.86</v>
      </c>
      <c r="J12" s="165">
        <v>35739.1</v>
      </c>
      <c r="K12" s="165">
        <v>37489.9</v>
      </c>
      <c r="L12" s="165">
        <v>37145.29</v>
      </c>
      <c r="M12" s="165">
        <v>37173.51</v>
      </c>
      <c r="N12" s="165">
        <v>37790.71</v>
      </c>
      <c r="O12" s="165">
        <v>37695.919999999998</v>
      </c>
      <c r="P12" s="165">
        <v>36243.090000000004</v>
      </c>
      <c r="Q12" s="165">
        <v>36552.730000000003</v>
      </c>
      <c r="R12" s="165">
        <v>36621.520000000004</v>
      </c>
      <c r="S12" s="165">
        <v>36640.310000000005</v>
      </c>
      <c r="T12" s="165">
        <v>36796.230000000003</v>
      </c>
      <c r="U12" s="165">
        <v>36399.660000000003</v>
      </c>
      <c r="V12" s="165">
        <v>35914.97</v>
      </c>
      <c r="W12" s="165">
        <v>35905.46</v>
      </c>
      <c r="X12" s="165">
        <v>35913.08</v>
      </c>
      <c r="Y12" s="165">
        <v>35817.72</v>
      </c>
      <c r="Z12" s="165">
        <v>35150.240000000005</v>
      </c>
      <c r="AA12" s="165">
        <v>35614.200000000004</v>
      </c>
      <c r="AB12" s="165">
        <v>35223.200000000004</v>
      </c>
      <c r="AC12" s="165">
        <v>35324.15</v>
      </c>
      <c r="AD12" s="165">
        <v>35061.100000000006</v>
      </c>
      <c r="AE12" s="165">
        <v>35896.160000000003</v>
      </c>
      <c r="AF12" s="165">
        <v>35623.410000000003</v>
      </c>
      <c r="AG12" s="165">
        <v>36845.840000000004</v>
      </c>
      <c r="AH12" s="165">
        <v>36819.840000000004</v>
      </c>
      <c r="AI12" s="165">
        <v>36502.740000000005</v>
      </c>
      <c r="AJ12" s="165">
        <v>35004.340000000004</v>
      </c>
      <c r="AK12" s="165">
        <v>35138.94</v>
      </c>
      <c r="AL12" s="165">
        <v>35211.58</v>
      </c>
      <c r="AM12" s="165">
        <v>35128.58</v>
      </c>
      <c r="AN12" s="165">
        <v>35057.200000000004</v>
      </c>
      <c r="AO12" s="165">
        <v>35039.200000000004</v>
      </c>
      <c r="AP12" s="165">
        <v>34790.04</v>
      </c>
      <c r="AQ12" s="165">
        <v>35232.639999999999</v>
      </c>
      <c r="AR12" s="165">
        <v>35116.639999999999</v>
      </c>
      <c r="AS12" s="165">
        <v>35036.639999999999</v>
      </c>
      <c r="AT12" s="165">
        <v>35335.560000000005</v>
      </c>
      <c r="AU12" s="165">
        <v>35221.560000000005</v>
      </c>
      <c r="AV12" s="165">
        <v>35170.560000000005</v>
      </c>
      <c r="AW12" s="165">
        <v>34018.160000000003</v>
      </c>
      <c r="AX12" s="165">
        <v>32546.86</v>
      </c>
      <c r="AY12" s="165">
        <v>32474.260000000002</v>
      </c>
      <c r="AZ12" s="165">
        <v>32715.760000000002</v>
      </c>
      <c r="BA12" s="165">
        <v>32796.76</v>
      </c>
      <c r="BB12" s="165">
        <v>32985.760000000002</v>
      </c>
      <c r="BC12" s="165">
        <v>31811.760000000002</v>
      </c>
      <c r="BD12" s="165">
        <v>31179.559999999998</v>
      </c>
      <c r="BE12" s="165">
        <v>31222.559999999998</v>
      </c>
      <c r="BF12" s="165">
        <v>30674.6</v>
      </c>
      <c r="BG12" s="165">
        <v>31476.42</v>
      </c>
      <c r="BH12" s="165">
        <v>31729.22</v>
      </c>
      <c r="BI12" s="165">
        <v>32011.620000000003</v>
      </c>
      <c r="BJ12" s="165">
        <v>32292.58</v>
      </c>
      <c r="BK12" s="165">
        <v>31762.03</v>
      </c>
      <c r="BL12" s="165">
        <v>29967.5</v>
      </c>
      <c r="BM12" s="165">
        <v>30016.5</v>
      </c>
      <c r="BN12" s="165">
        <v>30029.5</v>
      </c>
      <c r="BO12" s="165">
        <v>29969.5</v>
      </c>
      <c r="BP12" s="165">
        <v>29947.340000000004</v>
      </c>
      <c r="BQ12" s="165">
        <v>28950.940000000002</v>
      </c>
      <c r="BR12" s="165">
        <v>27765.54</v>
      </c>
      <c r="BS12" s="165">
        <v>27206.840000000004</v>
      </c>
      <c r="BT12" s="165">
        <v>28156.5</v>
      </c>
      <c r="BU12" s="165">
        <v>31634.54</v>
      </c>
      <c r="BV12" s="165">
        <v>31632.54</v>
      </c>
      <c r="BW12" s="165">
        <v>31387.240000000005</v>
      </c>
      <c r="BX12" s="165">
        <v>31580.240000000005</v>
      </c>
      <c r="BY12" s="165">
        <v>31083</v>
      </c>
      <c r="BZ12" s="165">
        <v>31444.199999999997</v>
      </c>
      <c r="CA12" s="165">
        <v>31232.89</v>
      </c>
      <c r="CB12" s="165">
        <v>30327.949999999997</v>
      </c>
      <c r="CC12" s="165">
        <v>30406.949999999997</v>
      </c>
      <c r="CD12" s="165">
        <v>30683.749999999993</v>
      </c>
      <c r="CE12" s="165">
        <v>30930.749999999993</v>
      </c>
      <c r="CF12" s="165">
        <v>29899.169999999995</v>
      </c>
      <c r="CG12" s="165">
        <v>29438.37</v>
      </c>
      <c r="CH12" s="165">
        <v>29453.37</v>
      </c>
      <c r="CI12" s="165">
        <v>29995.169999999995</v>
      </c>
      <c r="CJ12" s="165">
        <v>29778.169999999995</v>
      </c>
      <c r="CK12" s="165">
        <v>30360.87</v>
      </c>
      <c r="CL12" s="165">
        <v>30344.87</v>
      </c>
      <c r="CM12" s="165">
        <v>30572.87</v>
      </c>
      <c r="CN12" s="165">
        <v>29340.77</v>
      </c>
      <c r="CO12" s="165">
        <v>29422.12</v>
      </c>
      <c r="CP12" s="165">
        <v>29461.510000000006</v>
      </c>
      <c r="CQ12" s="165">
        <v>29165.69</v>
      </c>
      <c r="CR12" s="165">
        <v>29137.449999999993</v>
      </c>
      <c r="CS12" s="165">
        <v>29363.24</v>
      </c>
      <c r="CT12" s="165">
        <v>28815.040000000005</v>
      </c>
      <c r="CU12" s="165">
        <v>27717.38</v>
      </c>
      <c r="CV12" s="165">
        <v>27489.139999999996</v>
      </c>
      <c r="CW12" s="165">
        <v>28411.149999999991</v>
      </c>
      <c r="CX12" s="165">
        <v>28999.919999999995</v>
      </c>
      <c r="CY12" s="165">
        <v>29471.929999999997</v>
      </c>
      <c r="CZ12" s="165">
        <v>30219.679999999997</v>
      </c>
      <c r="DA12" s="165">
        <v>29675.290000000005</v>
      </c>
      <c r="DB12" s="165">
        <v>30016.039999999997</v>
      </c>
      <c r="DC12" s="165">
        <v>30619.84</v>
      </c>
      <c r="DD12" s="165">
        <v>29963.429999999997</v>
      </c>
      <c r="DE12" s="165">
        <v>30634.659999999993</v>
      </c>
      <c r="DF12" s="165">
        <v>30600.659999999993</v>
      </c>
      <c r="DG12" s="165">
        <v>30601.609999999997</v>
      </c>
      <c r="DH12" s="165">
        <v>30740.149999999998</v>
      </c>
      <c r="DI12" s="165">
        <v>28384.819999999996</v>
      </c>
      <c r="DJ12" s="165">
        <v>29381.119999999999</v>
      </c>
      <c r="DK12" s="165">
        <v>29689.920000000002</v>
      </c>
      <c r="DL12" s="165">
        <v>30228.719999999998</v>
      </c>
      <c r="DM12" s="165">
        <v>30349.719999999998</v>
      </c>
      <c r="DN12" s="165">
        <v>30373.719999999998</v>
      </c>
      <c r="DO12" s="165">
        <v>30429.66</v>
      </c>
      <c r="DP12" s="165">
        <v>31157.040000000005</v>
      </c>
      <c r="DQ12" s="165">
        <v>31927.839999999997</v>
      </c>
      <c r="DR12" s="165">
        <v>32733.759999999995</v>
      </c>
      <c r="DS12" s="165">
        <v>32882.759999999995</v>
      </c>
      <c r="DT12" s="165">
        <v>32936.759999999995</v>
      </c>
      <c r="DU12" s="165">
        <v>33420.160000000003</v>
      </c>
      <c r="DV12" s="165">
        <v>33331.899999999994</v>
      </c>
      <c r="DW12" s="165">
        <v>33643.600000000006</v>
      </c>
      <c r="DX12" s="165">
        <v>34240.300000000003</v>
      </c>
      <c r="DY12" s="165">
        <v>36933.619999999995</v>
      </c>
      <c r="DZ12" s="165">
        <v>37193.619999999995</v>
      </c>
      <c r="EA12" s="165">
        <v>37343.820000000007</v>
      </c>
      <c r="EB12" s="165">
        <v>37378.820000000007</v>
      </c>
      <c r="EC12" s="165">
        <v>37145.919999999998</v>
      </c>
      <c r="ED12" s="165">
        <v>37198.92</v>
      </c>
      <c r="EE12" s="165">
        <v>37116.559999999998</v>
      </c>
      <c r="EF12" s="165">
        <v>36799.72</v>
      </c>
      <c r="EG12" s="165">
        <v>37207.72</v>
      </c>
      <c r="EH12" s="165">
        <v>37794.42</v>
      </c>
      <c r="EI12" s="165">
        <v>37469.820000000007</v>
      </c>
      <c r="EJ12" s="165">
        <v>37145.820000000007</v>
      </c>
      <c r="EK12" s="165">
        <v>37345.820000000007</v>
      </c>
      <c r="EL12" s="165">
        <v>35295.020000000004</v>
      </c>
      <c r="EM12" s="165">
        <v>35348.720000000001</v>
      </c>
      <c r="EN12" s="165">
        <v>35270.720000000001</v>
      </c>
      <c r="EO12" s="165">
        <v>35748.819999999992</v>
      </c>
      <c r="EP12" s="165">
        <v>36182.020000000004</v>
      </c>
      <c r="EQ12" s="165">
        <v>36091.78</v>
      </c>
      <c r="ER12" s="165">
        <v>35589.08</v>
      </c>
      <c r="ES12" s="165">
        <v>36823.58</v>
      </c>
      <c r="ET12" s="165">
        <v>36783.58</v>
      </c>
      <c r="EU12" s="165">
        <v>36769.479999999996</v>
      </c>
      <c r="EV12" s="165">
        <v>36857.479999999996</v>
      </c>
      <c r="EW12" s="165">
        <v>36919.479999999996</v>
      </c>
      <c r="EX12" s="165">
        <v>37240.259999999995</v>
      </c>
      <c r="EY12" s="165">
        <v>36609.86</v>
      </c>
      <c r="EZ12" s="165">
        <v>36764.460000000006</v>
      </c>
      <c r="FA12" s="165">
        <v>37524.770000000004</v>
      </c>
      <c r="FB12" s="165">
        <v>37468.03</v>
      </c>
      <c r="FC12" s="165">
        <v>37621.03</v>
      </c>
      <c r="FD12" s="165">
        <v>37716.770000000004</v>
      </c>
      <c r="FE12" s="165">
        <v>37130.410000000003</v>
      </c>
      <c r="FF12" s="165">
        <v>36637.770000000004</v>
      </c>
      <c r="FG12" s="165">
        <v>37024.770000000004</v>
      </c>
      <c r="FH12" s="165">
        <v>37578.570000000007</v>
      </c>
      <c r="FI12" s="165">
        <v>37507.570000000007</v>
      </c>
      <c r="FJ12" s="165">
        <v>37967.770000000004</v>
      </c>
      <c r="FK12" s="165">
        <v>37402.570000000007</v>
      </c>
      <c r="FL12" s="165">
        <v>35805.25</v>
      </c>
      <c r="FM12" s="165">
        <v>34219.149999999994</v>
      </c>
      <c r="FN12" s="165">
        <v>34792.850000000006</v>
      </c>
      <c r="FO12" s="165">
        <v>36890.320000000007</v>
      </c>
      <c r="FP12" s="165">
        <v>36841.770000000004</v>
      </c>
      <c r="FQ12" s="165">
        <v>37031.850000000006</v>
      </c>
      <c r="FR12" s="165">
        <v>36921.770000000004</v>
      </c>
      <c r="FS12" s="165">
        <v>36973.53</v>
      </c>
      <c r="FT12" s="165">
        <v>36741.850000000006</v>
      </c>
      <c r="FU12" s="165">
        <v>37459.61</v>
      </c>
      <c r="FV12" s="165">
        <v>38538.930000000008</v>
      </c>
      <c r="FW12" s="165">
        <v>38654.990000000005</v>
      </c>
      <c r="FX12" s="165">
        <v>39682.19</v>
      </c>
      <c r="FY12" s="165">
        <v>39711.710000000006</v>
      </c>
      <c r="FZ12" s="165">
        <v>39757.210000000006</v>
      </c>
      <c r="GA12" s="165">
        <v>40635.740000000005</v>
      </c>
      <c r="GB12" s="165">
        <v>42020.84</v>
      </c>
      <c r="GC12" s="165">
        <v>40807.440000000002</v>
      </c>
      <c r="GD12" s="165">
        <v>41219.759999999995</v>
      </c>
      <c r="GE12" s="165">
        <v>41377.759999999995</v>
      </c>
      <c r="GF12" s="165">
        <v>41422.759999999995</v>
      </c>
      <c r="GG12" s="165">
        <v>41428.399999999994</v>
      </c>
      <c r="GH12" s="165">
        <v>41240.699999999997</v>
      </c>
      <c r="GI12" s="165">
        <v>42259.88</v>
      </c>
      <c r="GJ12" s="165">
        <v>41830.879999999997</v>
      </c>
      <c r="GK12" s="165">
        <v>41920.879999999997</v>
      </c>
      <c r="GL12" s="165">
        <v>41950.879999999997</v>
      </c>
      <c r="GM12" s="165">
        <v>40894.300000000003</v>
      </c>
      <c r="GN12" s="165">
        <v>39358.600000000006</v>
      </c>
      <c r="GO12" s="165">
        <v>38725.899999999994</v>
      </c>
      <c r="GP12" s="165">
        <v>39296.600000000006</v>
      </c>
      <c r="GQ12" s="165">
        <v>38604.86</v>
      </c>
      <c r="GR12" s="165">
        <v>38620.86</v>
      </c>
      <c r="GS12" s="165">
        <v>38681.86</v>
      </c>
      <c r="GT12" s="165">
        <v>38525.260000000009</v>
      </c>
      <c r="GU12" s="165">
        <v>38582.199999999997</v>
      </c>
      <c r="GV12" s="165">
        <v>38319.94</v>
      </c>
      <c r="GW12" s="165">
        <v>39305</v>
      </c>
      <c r="GX12" s="165">
        <v>39303.660000000003</v>
      </c>
      <c r="GY12" s="165">
        <v>39330.660000000003</v>
      </c>
      <c r="GZ12" s="165">
        <v>39307.600000000006</v>
      </c>
      <c r="HA12" s="165">
        <v>39164.800000000003</v>
      </c>
      <c r="HB12" s="165">
        <v>39964.800000000003</v>
      </c>
      <c r="HC12" s="165">
        <v>39386.100000000006</v>
      </c>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row>
    <row r="13" spans="1:711" ht="13">
      <c r="A13" s="82" t="s">
        <v>45</v>
      </c>
      <c r="B13" s="167">
        <v>45382</v>
      </c>
      <c r="C13" s="110">
        <v>45383</v>
      </c>
      <c r="D13" s="110">
        <v>45384</v>
      </c>
      <c r="E13" s="110">
        <v>45385</v>
      </c>
      <c r="F13" s="110">
        <v>45386</v>
      </c>
      <c r="G13" s="110">
        <v>45387</v>
      </c>
      <c r="H13" s="110">
        <v>45388</v>
      </c>
      <c r="I13" s="110">
        <v>45389</v>
      </c>
      <c r="J13" s="110">
        <v>45390</v>
      </c>
      <c r="K13" s="110">
        <v>45391</v>
      </c>
      <c r="L13" s="110">
        <v>45392</v>
      </c>
      <c r="M13" s="110">
        <v>45393</v>
      </c>
      <c r="N13" s="110">
        <v>45394</v>
      </c>
      <c r="O13" s="110">
        <v>45395</v>
      </c>
      <c r="P13" s="110">
        <v>45396</v>
      </c>
      <c r="Q13" s="110">
        <v>45397</v>
      </c>
      <c r="R13" s="110">
        <v>45398</v>
      </c>
      <c r="S13" s="110">
        <v>45399</v>
      </c>
      <c r="T13" s="110">
        <v>45400</v>
      </c>
      <c r="U13" s="110">
        <v>45401</v>
      </c>
      <c r="V13" s="110">
        <v>45402</v>
      </c>
      <c r="W13" s="110">
        <v>45403</v>
      </c>
      <c r="X13" s="110">
        <v>45404</v>
      </c>
      <c r="Y13" s="110">
        <v>45405</v>
      </c>
      <c r="Z13" s="110">
        <v>45406</v>
      </c>
      <c r="AA13" s="110">
        <v>45407</v>
      </c>
      <c r="AB13" s="110">
        <v>45408</v>
      </c>
      <c r="AC13" s="110">
        <v>45409</v>
      </c>
      <c r="AD13" s="110">
        <v>45410</v>
      </c>
      <c r="AE13" s="110">
        <v>45411</v>
      </c>
      <c r="AF13" s="110">
        <v>45412</v>
      </c>
      <c r="AG13" s="110">
        <v>45413</v>
      </c>
      <c r="AH13" s="110">
        <v>45414</v>
      </c>
      <c r="AI13" s="110">
        <v>45415</v>
      </c>
      <c r="AJ13" s="110">
        <v>45416</v>
      </c>
      <c r="AK13" s="110">
        <v>45417</v>
      </c>
      <c r="AL13" s="110">
        <v>45418</v>
      </c>
      <c r="AM13" s="110">
        <v>45419</v>
      </c>
      <c r="AN13" s="110">
        <v>45420</v>
      </c>
      <c r="AO13" s="110">
        <v>45421</v>
      </c>
      <c r="AP13" s="110">
        <v>45422</v>
      </c>
      <c r="AQ13" s="110">
        <v>45423</v>
      </c>
      <c r="AR13" s="110">
        <v>45424</v>
      </c>
      <c r="AS13" s="110">
        <v>45425</v>
      </c>
      <c r="AT13" s="110">
        <v>45426</v>
      </c>
      <c r="AU13" s="110">
        <v>45427</v>
      </c>
      <c r="AV13" s="110">
        <v>45428</v>
      </c>
      <c r="AW13" s="110">
        <v>45429</v>
      </c>
      <c r="AX13" s="110">
        <v>45430</v>
      </c>
      <c r="AY13" s="110">
        <v>45431</v>
      </c>
      <c r="AZ13" s="110">
        <v>45432</v>
      </c>
      <c r="BA13" s="110">
        <v>45433</v>
      </c>
      <c r="BB13" s="110">
        <v>45434</v>
      </c>
      <c r="BC13" s="110">
        <v>45435</v>
      </c>
      <c r="BD13" s="110">
        <v>45436</v>
      </c>
      <c r="BE13" s="110">
        <v>45437</v>
      </c>
      <c r="BF13" s="110">
        <v>45438</v>
      </c>
      <c r="BG13" s="110">
        <v>45439</v>
      </c>
      <c r="BH13" s="110">
        <v>45440</v>
      </c>
      <c r="BI13" s="110">
        <v>45441</v>
      </c>
      <c r="BJ13" s="110">
        <v>45442</v>
      </c>
      <c r="BK13" s="110">
        <v>45443</v>
      </c>
      <c r="BL13" s="110">
        <v>45444</v>
      </c>
      <c r="BM13" s="110">
        <v>45445</v>
      </c>
      <c r="BN13" s="110">
        <v>45446</v>
      </c>
      <c r="BO13" s="110">
        <v>45447</v>
      </c>
      <c r="BP13" s="110">
        <v>45448</v>
      </c>
      <c r="BQ13" s="110">
        <v>45449</v>
      </c>
      <c r="BR13" s="110">
        <v>45450</v>
      </c>
      <c r="BS13" s="110">
        <v>45451</v>
      </c>
      <c r="BT13" s="110">
        <v>45452</v>
      </c>
      <c r="BU13" s="110">
        <v>45453</v>
      </c>
      <c r="BV13" s="110">
        <v>45454</v>
      </c>
      <c r="BW13" s="110">
        <v>45455</v>
      </c>
      <c r="BX13" s="110">
        <v>45456</v>
      </c>
      <c r="BY13" s="110">
        <v>45457</v>
      </c>
      <c r="BZ13" s="110">
        <v>45458</v>
      </c>
      <c r="CA13" s="110">
        <v>45459</v>
      </c>
      <c r="CB13" s="110">
        <v>45460</v>
      </c>
      <c r="CC13" s="110">
        <v>45461</v>
      </c>
      <c r="CD13" s="110">
        <v>45462</v>
      </c>
      <c r="CE13" s="110">
        <v>45463</v>
      </c>
      <c r="CF13" s="110">
        <v>45464</v>
      </c>
      <c r="CG13" s="110">
        <v>45465</v>
      </c>
      <c r="CH13" s="110">
        <v>45466</v>
      </c>
      <c r="CI13" s="110">
        <v>45467</v>
      </c>
      <c r="CJ13" s="110">
        <v>45468</v>
      </c>
      <c r="CK13" s="110">
        <v>45469</v>
      </c>
      <c r="CL13" s="110">
        <v>45470</v>
      </c>
      <c r="CM13" s="110">
        <v>45471</v>
      </c>
      <c r="CN13" s="110">
        <v>45472</v>
      </c>
      <c r="CO13" s="110">
        <v>45473</v>
      </c>
      <c r="CP13" s="110">
        <v>45474</v>
      </c>
      <c r="CQ13" s="110">
        <v>45475</v>
      </c>
      <c r="CR13" s="110">
        <v>45476</v>
      </c>
      <c r="CS13" s="110">
        <v>45477</v>
      </c>
      <c r="CT13" s="110">
        <v>45478</v>
      </c>
      <c r="CU13" s="110">
        <v>45479</v>
      </c>
      <c r="CV13" s="110">
        <v>45480</v>
      </c>
      <c r="CW13" s="110">
        <v>45481</v>
      </c>
      <c r="CX13" s="110">
        <v>45482</v>
      </c>
      <c r="CY13" s="110">
        <v>45483</v>
      </c>
      <c r="CZ13" s="110">
        <v>45484</v>
      </c>
      <c r="DA13" s="110">
        <v>45485</v>
      </c>
      <c r="DB13" s="110">
        <v>45486</v>
      </c>
      <c r="DC13" s="110">
        <v>45487</v>
      </c>
      <c r="DD13" s="110">
        <v>45488</v>
      </c>
      <c r="DE13" s="110">
        <v>45489</v>
      </c>
      <c r="DF13" s="110">
        <v>45490</v>
      </c>
      <c r="DG13" s="110">
        <v>45491</v>
      </c>
      <c r="DH13" s="110">
        <v>45492</v>
      </c>
      <c r="DI13" s="110">
        <v>45493</v>
      </c>
      <c r="DJ13" s="110">
        <v>45494</v>
      </c>
      <c r="DK13" s="110">
        <v>45495</v>
      </c>
      <c r="DL13" s="110">
        <v>45496</v>
      </c>
      <c r="DM13" s="110">
        <v>45497</v>
      </c>
      <c r="DN13" s="110">
        <v>45498</v>
      </c>
      <c r="DO13" s="110">
        <v>45499</v>
      </c>
      <c r="DP13" s="110">
        <v>45500</v>
      </c>
      <c r="DQ13" s="110">
        <v>45501</v>
      </c>
      <c r="DR13" s="110">
        <v>45502</v>
      </c>
      <c r="DS13" s="110">
        <v>45503</v>
      </c>
      <c r="DT13" s="110">
        <v>45504</v>
      </c>
      <c r="DU13" s="110">
        <v>45505</v>
      </c>
      <c r="DV13" s="110">
        <v>45506</v>
      </c>
      <c r="DW13" s="110">
        <v>45507</v>
      </c>
      <c r="DX13" s="110">
        <v>45508</v>
      </c>
      <c r="DY13" s="110">
        <v>45509</v>
      </c>
      <c r="DZ13" s="110">
        <v>45510</v>
      </c>
      <c r="EA13" s="110">
        <v>45511</v>
      </c>
      <c r="EB13" s="110">
        <v>45512</v>
      </c>
      <c r="EC13" s="110">
        <v>45513</v>
      </c>
      <c r="ED13" s="110">
        <v>45514</v>
      </c>
      <c r="EE13" s="110">
        <v>45515</v>
      </c>
      <c r="EF13" s="110">
        <v>45516</v>
      </c>
      <c r="EG13" s="110">
        <v>45517</v>
      </c>
      <c r="EH13" s="110">
        <v>45518</v>
      </c>
      <c r="EI13" s="110">
        <v>45519</v>
      </c>
      <c r="EJ13" s="110">
        <v>45520</v>
      </c>
      <c r="EK13" s="110">
        <v>45521</v>
      </c>
      <c r="EL13" s="110">
        <v>45522</v>
      </c>
      <c r="EM13" s="110">
        <v>45523</v>
      </c>
      <c r="EN13" s="110">
        <v>45524</v>
      </c>
      <c r="EO13" s="110">
        <v>45525</v>
      </c>
      <c r="EP13" s="110">
        <v>45526</v>
      </c>
      <c r="EQ13" s="110">
        <v>45527</v>
      </c>
      <c r="ER13" s="110">
        <v>45528</v>
      </c>
      <c r="ES13" s="110">
        <v>45529</v>
      </c>
      <c r="ET13" s="110">
        <v>45530</v>
      </c>
      <c r="EU13" s="110">
        <v>45531</v>
      </c>
      <c r="EV13" s="110">
        <v>45532</v>
      </c>
      <c r="EW13" s="110">
        <v>45533</v>
      </c>
      <c r="EX13" s="110">
        <v>45534</v>
      </c>
      <c r="EY13" s="110">
        <v>45535</v>
      </c>
      <c r="EZ13" s="110">
        <v>45536</v>
      </c>
      <c r="FA13" s="110">
        <v>45537</v>
      </c>
      <c r="FB13" s="110">
        <v>45538</v>
      </c>
      <c r="FC13" s="110">
        <v>45539</v>
      </c>
      <c r="FD13" s="110">
        <v>45540</v>
      </c>
      <c r="FE13" s="110">
        <v>45541</v>
      </c>
      <c r="FF13" s="110">
        <v>45542</v>
      </c>
      <c r="FG13" s="110">
        <v>45543</v>
      </c>
      <c r="FH13" s="110">
        <v>45544</v>
      </c>
      <c r="FI13" s="110">
        <v>45545</v>
      </c>
      <c r="FJ13" s="110">
        <v>45546</v>
      </c>
      <c r="FK13" s="110">
        <v>45547</v>
      </c>
      <c r="FL13" s="110">
        <v>45548</v>
      </c>
      <c r="FM13" s="110">
        <v>45549</v>
      </c>
      <c r="FN13" s="110">
        <v>45550</v>
      </c>
      <c r="FO13" s="110">
        <v>45551</v>
      </c>
      <c r="FP13" s="110">
        <v>45552</v>
      </c>
      <c r="FQ13" s="110">
        <v>45553</v>
      </c>
      <c r="FR13" s="110">
        <v>45554</v>
      </c>
      <c r="FS13" s="110">
        <v>45555</v>
      </c>
      <c r="FT13" s="110">
        <v>45556</v>
      </c>
      <c r="FU13" s="110">
        <v>45557</v>
      </c>
      <c r="FV13" s="110">
        <v>45558</v>
      </c>
      <c r="FW13" s="110">
        <v>45559</v>
      </c>
      <c r="FX13" s="110">
        <v>45560</v>
      </c>
      <c r="FY13" s="110">
        <v>45561</v>
      </c>
      <c r="FZ13" s="110">
        <v>45562</v>
      </c>
      <c r="GA13" s="110">
        <v>45563</v>
      </c>
      <c r="GB13" s="110">
        <v>45564</v>
      </c>
      <c r="GC13" s="110">
        <v>45565</v>
      </c>
      <c r="GD13" s="110">
        <v>45566</v>
      </c>
      <c r="GE13" s="110">
        <v>45567</v>
      </c>
      <c r="GF13" s="110">
        <v>45568</v>
      </c>
      <c r="GG13" s="110">
        <v>45569</v>
      </c>
      <c r="GH13" s="110">
        <v>45570</v>
      </c>
      <c r="GI13" s="110">
        <v>45571</v>
      </c>
      <c r="GJ13" s="110">
        <v>45572</v>
      </c>
      <c r="GK13" s="110">
        <v>45573</v>
      </c>
      <c r="GL13" s="110">
        <v>45574</v>
      </c>
      <c r="GM13" s="110">
        <v>45575</v>
      </c>
      <c r="GN13" s="110">
        <v>45576</v>
      </c>
      <c r="GO13" s="110">
        <v>45577</v>
      </c>
      <c r="GP13" s="110">
        <v>45578</v>
      </c>
      <c r="GQ13" s="110">
        <v>45579</v>
      </c>
      <c r="GR13" s="110">
        <v>45580</v>
      </c>
      <c r="GS13" s="110">
        <v>45581</v>
      </c>
      <c r="GT13" s="110">
        <v>45582</v>
      </c>
      <c r="GU13" s="110">
        <v>45583</v>
      </c>
      <c r="GV13" s="110">
        <v>45584</v>
      </c>
      <c r="GW13" s="110">
        <v>45585</v>
      </c>
      <c r="GX13" s="110">
        <v>45586</v>
      </c>
      <c r="GY13" s="110">
        <v>45587</v>
      </c>
      <c r="GZ13" s="110">
        <v>45588</v>
      </c>
      <c r="HA13" s="110">
        <v>45589</v>
      </c>
      <c r="HB13" s="110">
        <v>45590</v>
      </c>
      <c r="HC13" s="110">
        <v>45591</v>
      </c>
    </row>
    <row r="14" spans="1:711" ht="13">
      <c r="A14" s="82" t="s">
        <v>46</v>
      </c>
      <c r="B14" s="109">
        <v>10314.010000000002</v>
      </c>
      <c r="C14" s="109">
        <v>11267.93</v>
      </c>
      <c r="D14" s="109">
        <v>8113.6399999999994</v>
      </c>
      <c r="E14" s="109">
        <v>7527.0600000000049</v>
      </c>
      <c r="F14" s="109">
        <v>7601.6600000000035</v>
      </c>
      <c r="G14" s="109">
        <v>8649.4599999999991</v>
      </c>
      <c r="H14" s="109">
        <v>9134.4599999999991</v>
      </c>
      <c r="I14" s="109">
        <v>8857.760000000002</v>
      </c>
      <c r="J14" s="109">
        <v>5565</v>
      </c>
      <c r="K14" s="109">
        <v>6228.4800000000032</v>
      </c>
      <c r="L14" s="109">
        <v>6024.8700000000026</v>
      </c>
      <c r="M14" s="109">
        <v>5989.0900000000038</v>
      </c>
      <c r="N14" s="109">
        <v>8294.2900000000009</v>
      </c>
      <c r="O14" s="109">
        <v>10253.5</v>
      </c>
      <c r="P14" s="109">
        <v>9685.9900000000052</v>
      </c>
      <c r="Q14" s="109">
        <v>7557.6300000000047</v>
      </c>
      <c r="R14" s="109">
        <v>7768.4200000000055</v>
      </c>
      <c r="S14" s="109">
        <v>7698.2100000000064</v>
      </c>
      <c r="T14" s="109">
        <v>8240.1300000000047</v>
      </c>
      <c r="U14" s="109">
        <v>9362.5600000000049</v>
      </c>
      <c r="V14" s="109">
        <v>10900.870000000003</v>
      </c>
      <c r="W14" s="109">
        <v>10525.36</v>
      </c>
      <c r="X14" s="109">
        <v>8023.9800000000032</v>
      </c>
      <c r="Y14" s="109">
        <v>7821.6200000000026</v>
      </c>
      <c r="Z14" s="109">
        <v>7538.1400000000067</v>
      </c>
      <c r="AA14" s="109">
        <v>8127.1000000000058</v>
      </c>
      <c r="AB14" s="109">
        <v>9177.1000000000058</v>
      </c>
      <c r="AC14" s="109">
        <v>11572.050000000003</v>
      </c>
      <c r="AD14" s="109">
        <v>10610.000000000007</v>
      </c>
      <c r="AE14" s="109">
        <v>8491.0600000000049</v>
      </c>
      <c r="AF14" s="109">
        <v>8250.3100000000049</v>
      </c>
      <c r="AG14" s="109">
        <v>9546.7400000000052</v>
      </c>
      <c r="AH14" s="109">
        <v>9708.7400000000052</v>
      </c>
      <c r="AI14" s="109">
        <v>11131.640000000007</v>
      </c>
      <c r="AJ14" s="109">
        <v>11848.240000000005</v>
      </c>
      <c r="AK14" s="109">
        <v>12187.840000000004</v>
      </c>
      <c r="AL14" s="109">
        <v>11020.480000000003</v>
      </c>
      <c r="AM14" s="109">
        <v>8545.4800000000032</v>
      </c>
      <c r="AN14" s="109">
        <v>8651.1000000000058</v>
      </c>
      <c r="AO14" s="109">
        <v>8665.1000000000058</v>
      </c>
      <c r="AP14" s="109">
        <v>10062.940000000002</v>
      </c>
      <c r="AQ14" s="109">
        <v>13121.54</v>
      </c>
      <c r="AR14" s="109">
        <v>12479.54</v>
      </c>
      <c r="AS14" s="109">
        <v>8937.5400000000009</v>
      </c>
      <c r="AT14" s="109">
        <v>9173.4600000000064</v>
      </c>
      <c r="AU14" s="109">
        <v>8985.4600000000064</v>
      </c>
      <c r="AV14" s="109">
        <v>9570.4600000000064</v>
      </c>
      <c r="AW14" s="109">
        <v>9952.0600000000049</v>
      </c>
      <c r="AX14" s="109">
        <v>11051.760000000002</v>
      </c>
      <c r="AY14" s="109">
        <v>10056.160000000003</v>
      </c>
      <c r="AZ14" s="109">
        <v>7102.6600000000035</v>
      </c>
      <c r="BA14" s="109">
        <v>7728.6600000000035</v>
      </c>
      <c r="BB14" s="109">
        <v>7832.6600000000035</v>
      </c>
      <c r="BC14" s="109">
        <v>7785.6600000000035</v>
      </c>
      <c r="BD14" s="109">
        <v>8784.4599999999991</v>
      </c>
      <c r="BE14" s="109">
        <v>11981.46</v>
      </c>
      <c r="BF14" s="109">
        <v>11741.5</v>
      </c>
      <c r="BG14" s="109">
        <v>10584.32</v>
      </c>
      <c r="BH14" s="109">
        <v>9118.1200000000026</v>
      </c>
      <c r="BI14" s="109">
        <v>8843.5200000000041</v>
      </c>
      <c r="BJ14" s="109">
        <v>8940.4800000000032</v>
      </c>
      <c r="BK14" s="109">
        <v>10149.93</v>
      </c>
      <c r="BL14" s="109">
        <v>10375.400000000001</v>
      </c>
      <c r="BM14" s="109">
        <v>9146.4000000000015</v>
      </c>
      <c r="BN14" s="109">
        <v>6801.4000000000015</v>
      </c>
      <c r="BO14" s="109">
        <v>6643.4000000000015</v>
      </c>
      <c r="BP14" s="109">
        <v>6863.2400000000052</v>
      </c>
      <c r="BQ14" s="109">
        <v>5934.8400000000038</v>
      </c>
      <c r="BR14" s="109">
        <v>6272.4400000000023</v>
      </c>
      <c r="BS14" s="109">
        <v>7894.7400000000052</v>
      </c>
      <c r="BT14" s="109">
        <v>8012.4000000000015</v>
      </c>
      <c r="BU14" s="109">
        <v>7922.4400000000023</v>
      </c>
      <c r="BV14" s="109">
        <v>8147.4400000000023</v>
      </c>
      <c r="BW14" s="109">
        <v>7764.1400000000067</v>
      </c>
      <c r="BX14" s="109">
        <v>7952.1400000000067</v>
      </c>
      <c r="BY14" s="109">
        <v>8273.9000000000015</v>
      </c>
      <c r="BZ14" s="109">
        <v>11364.099999999999</v>
      </c>
      <c r="CA14" s="109">
        <v>10333.790000000001</v>
      </c>
      <c r="CB14" s="109">
        <v>6596.8499999999985</v>
      </c>
      <c r="CC14" s="109">
        <v>6869.8499999999985</v>
      </c>
      <c r="CD14" s="109">
        <v>6560.6499999999942</v>
      </c>
      <c r="CE14" s="109">
        <v>7041.6499999999942</v>
      </c>
      <c r="CF14" s="109">
        <v>8244.6499999999942</v>
      </c>
      <c r="CG14" s="109">
        <v>9953.8499999999985</v>
      </c>
      <c r="CH14" s="109">
        <v>9644.8499999999985</v>
      </c>
      <c r="CI14" s="109">
        <v>7396.6499999999942</v>
      </c>
      <c r="CJ14" s="109">
        <v>7092.6499999999942</v>
      </c>
      <c r="CK14" s="109">
        <v>7639.3499999999985</v>
      </c>
      <c r="CL14" s="109">
        <v>7602.3499999999985</v>
      </c>
      <c r="CM14" s="109">
        <v>9023.3499999999985</v>
      </c>
      <c r="CN14" s="109">
        <v>9865.25</v>
      </c>
      <c r="CO14" s="109">
        <v>9139.5999999999985</v>
      </c>
      <c r="CP14" s="109">
        <v>5815.9900000000052</v>
      </c>
      <c r="CQ14" s="109">
        <v>6206.1699999999983</v>
      </c>
      <c r="CR14" s="109">
        <v>6154.929999999993</v>
      </c>
      <c r="CS14" s="109">
        <v>6351.7200000000012</v>
      </c>
      <c r="CT14" s="109">
        <v>7243.5200000000041</v>
      </c>
      <c r="CU14" s="109">
        <v>8247.86</v>
      </c>
      <c r="CV14" s="109">
        <v>7311.6199999999953</v>
      </c>
      <c r="CW14" s="109">
        <v>5412.6299999999901</v>
      </c>
      <c r="CX14" s="109">
        <v>5895.3999999999942</v>
      </c>
      <c r="CY14" s="109">
        <v>6368.4099999999962</v>
      </c>
      <c r="CZ14" s="109">
        <v>7115.1599999999962</v>
      </c>
      <c r="DA14" s="109">
        <v>7756.7700000000041</v>
      </c>
      <c r="DB14" s="109">
        <v>10606.519999999997</v>
      </c>
      <c r="DC14" s="109">
        <v>10199.32</v>
      </c>
      <c r="DD14" s="109">
        <v>7321.9099999999962</v>
      </c>
      <c r="DE14" s="109">
        <v>8159.1399999999921</v>
      </c>
      <c r="DF14" s="109">
        <v>8128.1399999999921</v>
      </c>
      <c r="DG14" s="109">
        <v>8141.0899999999965</v>
      </c>
      <c r="DH14" s="109">
        <v>9476.6299999999974</v>
      </c>
      <c r="DI14" s="109">
        <v>9326.2999999999956</v>
      </c>
      <c r="DJ14" s="109">
        <v>9642.5999999999985</v>
      </c>
      <c r="DK14" s="109">
        <v>6774.4000000000015</v>
      </c>
      <c r="DL14" s="109">
        <v>7548.1999999999971</v>
      </c>
      <c r="DM14" s="109">
        <v>7669.1999999999971</v>
      </c>
      <c r="DN14" s="109">
        <v>7689.1999999999971</v>
      </c>
      <c r="DO14" s="109">
        <v>8939.14</v>
      </c>
      <c r="DP14" s="109">
        <v>12035.520000000004</v>
      </c>
      <c r="DQ14" s="109">
        <v>12091.32</v>
      </c>
      <c r="DR14" s="109">
        <v>10109.239999999998</v>
      </c>
      <c r="DS14" s="109">
        <v>10248.239999999998</v>
      </c>
      <c r="DT14" s="109">
        <v>10283.239999999998</v>
      </c>
      <c r="DU14" s="109">
        <v>10736.64</v>
      </c>
      <c r="DV14" s="109">
        <v>11960.379999999997</v>
      </c>
      <c r="DW14" s="109">
        <v>14360.080000000002</v>
      </c>
      <c r="DX14" s="109">
        <v>14039.779999999999</v>
      </c>
      <c r="DY14" s="109">
        <v>12651.779999999999</v>
      </c>
      <c r="DZ14" s="109">
        <v>12829.779999999999</v>
      </c>
      <c r="EA14" s="109">
        <v>12947.980000000003</v>
      </c>
      <c r="EB14" s="109">
        <v>12915.980000000003</v>
      </c>
      <c r="EC14" s="109">
        <v>14115.079999999994</v>
      </c>
      <c r="ED14" s="109">
        <v>16114.079999999994</v>
      </c>
      <c r="EE14" s="109">
        <v>15355.720000000001</v>
      </c>
      <c r="EF14" s="109">
        <v>12277.880000000005</v>
      </c>
      <c r="EG14" s="109">
        <v>13085.880000000005</v>
      </c>
      <c r="EH14" s="109">
        <v>13615.580000000002</v>
      </c>
      <c r="EI14" s="109">
        <v>13214.980000000003</v>
      </c>
      <c r="EJ14" s="109">
        <v>14097.980000000003</v>
      </c>
      <c r="EK14" s="109">
        <v>15953.980000000003</v>
      </c>
      <c r="EL14" s="109">
        <v>14847.18</v>
      </c>
      <c r="EM14" s="109">
        <v>11981.879999999997</v>
      </c>
      <c r="EN14" s="109">
        <v>11982.879999999997</v>
      </c>
      <c r="EO14" s="109">
        <v>12378.979999999996</v>
      </c>
      <c r="EP14" s="109">
        <v>12721.18</v>
      </c>
      <c r="EQ14" s="109">
        <v>13679.940000000002</v>
      </c>
      <c r="ER14" s="109">
        <v>15960.239999999998</v>
      </c>
      <c r="ES14" s="109">
        <v>17020.739999999998</v>
      </c>
      <c r="ET14" s="109">
        <v>15371.739999999998</v>
      </c>
      <c r="EU14" s="109">
        <v>12642.64</v>
      </c>
      <c r="EV14" s="109">
        <v>12705.64</v>
      </c>
      <c r="EW14" s="109">
        <v>12679.64</v>
      </c>
      <c r="EX14" s="109">
        <v>14035.419999999998</v>
      </c>
      <c r="EY14" s="109">
        <v>15371.019999999997</v>
      </c>
      <c r="EZ14" s="109">
        <v>14525.620000000003</v>
      </c>
      <c r="FA14" s="109">
        <v>11444.930000000008</v>
      </c>
      <c r="FB14" s="109">
        <v>11302.190000000002</v>
      </c>
      <c r="FC14" s="109">
        <v>11350.190000000002</v>
      </c>
      <c r="FD14" s="109">
        <v>11334.930000000008</v>
      </c>
      <c r="FE14" s="109">
        <v>11971.570000000007</v>
      </c>
      <c r="FF14" s="109">
        <v>13489.93</v>
      </c>
      <c r="FG14" s="109">
        <v>13248.93</v>
      </c>
      <c r="FH14" s="109">
        <v>11185.730000000003</v>
      </c>
      <c r="FI14" s="109">
        <v>10733.730000000003</v>
      </c>
      <c r="FJ14" s="109">
        <v>11070.930000000008</v>
      </c>
      <c r="FK14" s="109">
        <v>10374.730000000003</v>
      </c>
      <c r="FL14" s="109">
        <v>10013.409999999996</v>
      </c>
      <c r="FM14" s="109">
        <v>10440.309999999998</v>
      </c>
      <c r="FN14" s="109">
        <v>10387.010000000002</v>
      </c>
      <c r="FO14" s="109">
        <v>9436.4800000000032</v>
      </c>
      <c r="FP14" s="109">
        <v>9279.93</v>
      </c>
      <c r="FQ14" s="109">
        <v>9357.010000000002</v>
      </c>
      <c r="FR14" s="109">
        <v>9148.93</v>
      </c>
      <c r="FS14" s="109">
        <v>10431.690000000002</v>
      </c>
      <c r="FT14" s="109">
        <v>12199.010000000002</v>
      </c>
      <c r="FU14" s="109">
        <v>12230.770000000004</v>
      </c>
      <c r="FV14" s="109">
        <v>9518.0900000000038</v>
      </c>
      <c r="FW14" s="109">
        <v>9523.1500000000015</v>
      </c>
      <c r="FX14" s="109">
        <v>10435.350000000006</v>
      </c>
      <c r="FY14" s="109">
        <v>10350.870000000003</v>
      </c>
      <c r="FZ14" s="109">
        <v>11630.370000000003</v>
      </c>
      <c r="GA14" s="109">
        <v>14664.900000000001</v>
      </c>
      <c r="GB14" s="109">
        <v>15081</v>
      </c>
      <c r="GC14" s="109">
        <v>11952.600000000006</v>
      </c>
      <c r="GD14" s="109">
        <v>12250.919999999998</v>
      </c>
      <c r="GE14" s="109">
        <v>12277.919999999998</v>
      </c>
      <c r="GF14" s="109">
        <v>12180.919999999998</v>
      </c>
      <c r="GG14" s="109">
        <v>13407.559999999998</v>
      </c>
      <c r="GH14" s="109">
        <v>15225.86</v>
      </c>
      <c r="GI14" s="109">
        <v>14494.46</v>
      </c>
      <c r="GJ14" s="109">
        <v>11195.46</v>
      </c>
      <c r="GK14" s="109">
        <v>11181.46</v>
      </c>
      <c r="GL14" s="109">
        <v>11094.46</v>
      </c>
      <c r="GM14" s="109">
        <v>10921.46</v>
      </c>
      <c r="GN14" s="109">
        <v>10663.760000000002</v>
      </c>
      <c r="GO14" s="109">
        <v>12128.059999999998</v>
      </c>
      <c r="GP14" s="109">
        <v>11884.760000000002</v>
      </c>
      <c r="GQ14" s="109">
        <v>9646.0200000000041</v>
      </c>
      <c r="GR14" s="109">
        <v>9742.0200000000041</v>
      </c>
      <c r="GS14" s="109">
        <v>9670.0200000000041</v>
      </c>
      <c r="GT14" s="109">
        <v>10350.420000000006</v>
      </c>
      <c r="GU14" s="109">
        <v>11614.36</v>
      </c>
      <c r="GV14" s="109">
        <v>13320.100000000006</v>
      </c>
      <c r="GW14" s="109">
        <v>13321.160000000003</v>
      </c>
      <c r="GX14" s="109">
        <v>10606.82</v>
      </c>
      <c r="GY14" s="109">
        <v>10493.82</v>
      </c>
      <c r="GZ14" s="109">
        <v>10325.760000000002</v>
      </c>
      <c r="HA14" s="109">
        <v>10047.959999999999</v>
      </c>
      <c r="HB14" s="109">
        <v>10737.96</v>
      </c>
      <c r="HC14" s="109">
        <v>12748.260000000002</v>
      </c>
    </row>
    <row r="15" spans="1:711" ht="13">
      <c r="A15" s="82" t="s">
        <v>47</v>
      </c>
      <c r="B15" s="109">
        <v>18917.910000000003</v>
      </c>
      <c r="C15" s="109">
        <v>18871.830000000002</v>
      </c>
      <c r="D15" s="109">
        <v>15717.54</v>
      </c>
      <c r="E15" s="109">
        <v>15130.960000000006</v>
      </c>
      <c r="F15" s="109">
        <v>15205.560000000005</v>
      </c>
      <c r="G15" s="109">
        <v>16253.36</v>
      </c>
      <c r="H15" s="109">
        <v>16738.36</v>
      </c>
      <c r="I15" s="109">
        <v>16461.660000000003</v>
      </c>
      <c r="J15" s="109">
        <v>12198.900000000001</v>
      </c>
      <c r="K15" s="109">
        <v>11450.060000000005</v>
      </c>
      <c r="L15" s="109">
        <v>11246.450000000004</v>
      </c>
      <c r="M15" s="109">
        <v>11210.670000000006</v>
      </c>
      <c r="N15" s="109">
        <v>13515.870000000003</v>
      </c>
      <c r="O15" s="109">
        <v>15475.080000000002</v>
      </c>
      <c r="P15" s="109">
        <v>16319.890000000007</v>
      </c>
      <c r="Q15" s="109">
        <v>14691.530000000006</v>
      </c>
      <c r="R15" s="109">
        <v>14902.320000000007</v>
      </c>
      <c r="S15" s="109">
        <v>14832.110000000008</v>
      </c>
      <c r="T15" s="109">
        <v>15374.030000000006</v>
      </c>
      <c r="U15" s="109">
        <v>16496.460000000006</v>
      </c>
      <c r="V15" s="109">
        <v>17534.770000000004</v>
      </c>
      <c r="W15" s="109">
        <v>17159.260000000002</v>
      </c>
      <c r="X15" s="109">
        <v>14657.880000000005</v>
      </c>
      <c r="Y15" s="109">
        <v>14455.520000000004</v>
      </c>
      <c r="Z15" s="109">
        <v>14172.040000000008</v>
      </c>
      <c r="AA15" s="109">
        <v>14761.000000000007</v>
      </c>
      <c r="AB15" s="109">
        <v>15811.000000000007</v>
      </c>
      <c r="AC15" s="109">
        <v>18205.950000000004</v>
      </c>
      <c r="AD15" s="109">
        <v>17243.900000000009</v>
      </c>
      <c r="AE15" s="109">
        <v>15124.960000000006</v>
      </c>
      <c r="AF15" s="109">
        <v>14884.210000000006</v>
      </c>
      <c r="AG15" s="109">
        <v>16180.640000000007</v>
      </c>
      <c r="AH15" s="109">
        <v>16342.640000000007</v>
      </c>
      <c r="AI15" s="109">
        <v>17765.540000000008</v>
      </c>
      <c r="AJ15" s="109">
        <v>18482.140000000007</v>
      </c>
      <c r="AK15" s="109">
        <v>19071.740000000005</v>
      </c>
      <c r="AL15" s="109">
        <v>17904.380000000005</v>
      </c>
      <c r="AM15" s="109">
        <v>15429.380000000005</v>
      </c>
      <c r="AN15" s="109">
        <v>15535.000000000007</v>
      </c>
      <c r="AO15" s="109">
        <v>15549.000000000007</v>
      </c>
      <c r="AP15" s="109">
        <v>16696.840000000004</v>
      </c>
      <c r="AQ15" s="109">
        <v>20005.440000000002</v>
      </c>
      <c r="AR15" s="109">
        <v>19363.440000000002</v>
      </c>
      <c r="AS15" s="109">
        <v>15821.440000000002</v>
      </c>
      <c r="AT15" s="109">
        <v>16057.360000000008</v>
      </c>
      <c r="AU15" s="109">
        <v>15869.360000000008</v>
      </c>
      <c r="AV15" s="109">
        <v>16454.360000000008</v>
      </c>
      <c r="AW15" s="109">
        <v>16835.960000000006</v>
      </c>
      <c r="AX15" s="109">
        <v>17935.660000000003</v>
      </c>
      <c r="AY15" s="109">
        <v>16690.060000000005</v>
      </c>
      <c r="AZ15" s="109">
        <v>13736.560000000005</v>
      </c>
      <c r="BA15" s="109">
        <v>14362.560000000005</v>
      </c>
      <c r="BB15" s="109">
        <v>14466.560000000005</v>
      </c>
      <c r="BC15" s="109">
        <v>15389.560000000005</v>
      </c>
      <c r="BD15" s="109">
        <v>16388.36</v>
      </c>
      <c r="BE15" s="109">
        <v>19585.36</v>
      </c>
      <c r="BF15" s="109">
        <v>19345.400000000001</v>
      </c>
      <c r="BG15" s="109">
        <v>18188.22</v>
      </c>
      <c r="BH15" s="109">
        <v>16722.020000000004</v>
      </c>
      <c r="BI15" s="109">
        <v>16447.420000000006</v>
      </c>
      <c r="BJ15" s="109">
        <v>16544.380000000005</v>
      </c>
      <c r="BK15" s="109">
        <v>17753.830000000002</v>
      </c>
      <c r="BL15" s="109">
        <v>17979.300000000003</v>
      </c>
      <c r="BM15" s="109">
        <v>16750.300000000003</v>
      </c>
      <c r="BN15" s="109">
        <v>14405.300000000003</v>
      </c>
      <c r="BO15" s="109">
        <v>14247.300000000003</v>
      </c>
      <c r="BP15" s="109">
        <v>14467.140000000007</v>
      </c>
      <c r="BQ15" s="109">
        <v>13538.740000000005</v>
      </c>
      <c r="BR15" s="109">
        <v>13876.340000000004</v>
      </c>
      <c r="BS15" s="109">
        <v>15498.640000000007</v>
      </c>
      <c r="BT15" s="109">
        <v>15616.300000000003</v>
      </c>
      <c r="BU15" s="109">
        <v>14556.340000000004</v>
      </c>
      <c r="BV15" s="109">
        <v>14781.340000000004</v>
      </c>
      <c r="BW15" s="109">
        <v>14398.040000000008</v>
      </c>
      <c r="BX15" s="109">
        <v>14586.040000000008</v>
      </c>
      <c r="BY15" s="109">
        <v>14907.800000000003</v>
      </c>
      <c r="BZ15" s="109">
        <v>17998</v>
      </c>
      <c r="CA15" s="109">
        <v>16967.690000000002</v>
      </c>
      <c r="CB15" s="109">
        <v>13230.75</v>
      </c>
      <c r="CC15" s="109">
        <v>13503.75</v>
      </c>
      <c r="CD15" s="109">
        <v>13194.549999999996</v>
      </c>
      <c r="CE15" s="109">
        <v>13675.549999999996</v>
      </c>
      <c r="CF15" s="109">
        <v>15862.12999999999</v>
      </c>
      <c r="CG15" s="109">
        <v>17571.330000000002</v>
      </c>
      <c r="CH15" s="109">
        <v>17262.330000000002</v>
      </c>
      <c r="CI15" s="109">
        <v>15014.12999999999</v>
      </c>
      <c r="CJ15" s="109">
        <v>14710.12999999999</v>
      </c>
      <c r="CK15" s="109">
        <v>15256.830000000002</v>
      </c>
      <c r="CL15" s="109">
        <v>15219.830000000002</v>
      </c>
      <c r="CM15" s="109">
        <v>16640.830000000002</v>
      </c>
      <c r="CN15" s="109">
        <v>17482.729999999996</v>
      </c>
      <c r="CO15" s="109">
        <v>16757.080000000002</v>
      </c>
      <c r="CP15" s="109">
        <v>13433.470000000001</v>
      </c>
      <c r="CQ15" s="109">
        <v>13823.649999999994</v>
      </c>
      <c r="CR15" s="109">
        <v>13772.409999999989</v>
      </c>
      <c r="CS15" s="109">
        <v>13969.199999999997</v>
      </c>
      <c r="CT15" s="109">
        <v>14861</v>
      </c>
      <c r="CU15" s="109">
        <v>15865.339999999997</v>
      </c>
      <c r="CV15" s="109">
        <v>14929.099999999991</v>
      </c>
      <c r="CW15" s="109">
        <v>13030.109999999986</v>
      </c>
      <c r="CX15" s="109">
        <v>13512.87999999999</v>
      </c>
      <c r="CY15" s="109">
        <v>13985.89</v>
      </c>
      <c r="CZ15" s="109">
        <v>14732.64</v>
      </c>
      <c r="DA15" s="109">
        <v>15374.25</v>
      </c>
      <c r="DB15" s="109">
        <v>18224</v>
      </c>
      <c r="DC15" s="109">
        <v>17816.800000000003</v>
      </c>
      <c r="DD15" s="109">
        <v>14939.39</v>
      </c>
      <c r="DE15" s="109">
        <v>15776.619999999995</v>
      </c>
      <c r="DF15" s="109">
        <v>15745.619999999995</v>
      </c>
      <c r="DG15" s="109">
        <v>15758.569999999992</v>
      </c>
      <c r="DH15" s="109">
        <v>17094.11</v>
      </c>
      <c r="DI15" s="109">
        <v>16943.78</v>
      </c>
      <c r="DJ15" s="109">
        <v>17260.080000000002</v>
      </c>
      <c r="DK15" s="109">
        <v>14391.880000000005</v>
      </c>
      <c r="DL15" s="109">
        <v>15165.679999999993</v>
      </c>
      <c r="DM15" s="109">
        <v>15286.679999999993</v>
      </c>
      <c r="DN15" s="109">
        <v>15306.679999999993</v>
      </c>
      <c r="DO15" s="109">
        <v>16556.619999999995</v>
      </c>
      <c r="DP15" s="109">
        <v>19653</v>
      </c>
      <c r="DQ15" s="109">
        <v>19708.800000000003</v>
      </c>
      <c r="DR15" s="109">
        <v>17726.72</v>
      </c>
      <c r="DS15" s="109">
        <v>17865.72</v>
      </c>
      <c r="DT15" s="109">
        <v>17900.72</v>
      </c>
      <c r="DU15" s="109">
        <v>18354.119999999995</v>
      </c>
      <c r="DV15" s="109">
        <v>19577.86</v>
      </c>
      <c r="DW15" s="109">
        <v>21977.559999999998</v>
      </c>
      <c r="DX15" s="109">
        <v>21657.259999999995</v>
      </c>
      <c r="DY15" s="109">
        <v>18856.940000000002</v>
      </c>
      <c r="DZ15" s="109">
        <v>19034.940000000002</v>
      </c>
      <c r="EA15" s="109">
        <v>19153.14</v>
      </c>
      <c r="EB15" s="109">
        <v>19121.14</v>
      </c>
      <c r="EC15" s="109">
        <v>20320.239999999991</v>
      </c>
      <c r="ED15" s="109">
        <v>22319.239999999991</v>
      </c>
      <c r="EE15" s="109">
        <v>21560.880000000005</v>
      </c>
      <c r="EF15" s="109">
        <v>18483.040000000008</v>
      </c>
      <c r="EG15" s="109">
        <v>19291.040000000008</v>
      </c>
      <c r="EH15" s="109">
        <v>19820.740000000005</v>
      </c>
      <c r="EI15" s="109">
        <v>19420.14</v>
      </c>
      <c r="EJ15" s="109">
        <v>20303.14</v>
      </c>
      <c r="EK15" s="109">
        <v>22159.14</v>
      </c>
      <c r="EL15" s="109">
        <v>22410.339999999997</v>
      </c>
      <c r="EM15" s="109">
        <v>19545.039999999994</v>
      </c>
      <c r="EN15" s="109">
        <v>19546.039999999994</v>
      </c>
      <c r="EO15" s="109">
        <v>19942.14</v>
      </c>
      <c r="EP15" s="109">
        <v>20284.339999999997</v>
      </c>
      <c r="EQ15" s="109">
        <v>21243.100000000006</v>
      </c>
      <c r="ER15" s="109">
        <v>23523.399999999994</v>
      </c>
      <c r="ES15" s="109">
        <v>24583.899999999994</v>
      </c>
      <c r="ET15" s="109">
        <v>22934.899999999994</v>
      </c>
      <c r="EU15" s="109">
        <v>20205.800000000003</v>
      </c>
      <c r="EV15" s="109">
        <v>20268.800000000003</v>
      </c>
      <c r="EW15" s="109">
        <v>20242.800000000003</v>
      </c>
      <c r="EX15" s="109">
        <v>21598.58</v>
      </c>
      <c r="EY15" s="109">
        <v>22934.179999999993</v>
      </c>
      <c r="EZ15" s="109">
        <v>22088.78</v>
      </c>
      <c r="FA15" s="109">
        <v>18038.090000000011</v>
      </c>
      <c r="FB15" s="109">
        <v>17895.350000000006</v>
      </c>
      <c r="FC15" s="109">
        <v>17943.350000000006</v>
      </c>
      <c r="FD15" s="109">
        <v>17928.090000000011</v>
      </c>
      <c r="FE15" s="109">
        <v>18564.73000000001</v>
      </c>
      <c r="FF15" s="109">
        <v>20083.089999999997</v>
      </c>
      <c r="FG15" s="109">
        <v>19842.089999999997</v>
      </c>
      <c r="FH15" s="109">
        <v>17778.89</v>
      </c>
      <c r="FI15" s="109">
        <v>17326.89</v>
      </c>
      <c r="FJ15" s="109">
        <v>17664.090000000011</v>
      </c>
      <c r="FK15" s="109">
        <v>16967.89</v>
      </c>
      <c r="FL15" s="109">
        <v>16606.569999999992</v>
      </c>
      <c r="FM15" s="109">
        <v>17033.47</v>
      </c>
      <c r="FN15" s="109">
        <v>16980.169999999998</v>
      </c>
      <c r="FO15" s="109">
        <v>16029.64</v>
      </c>
      <c r="FP15" s="109">
        <v>15873.089999999997</v>
      </c>
      <c r="FQ15" s="109">
        <v>15950.169999999998</v>
      </c>
      <c r="FR15" s="109">
        <v>15742.089999999997</v>
      </c>
      <c r="FS15" s="109">
        <v>17024.850000000006</v>
      </c>
      <c r="FT15" s="109">
        <v>18792.169999999998</v>
      </c>
      <c r="FU15" s="109">
        <v>18823.930000000008</v>
      </c>
      <c r="FV15" s="109">
        <v>15141.25</v>
      </c>
      <c r="FW15" s="109">
        <v>15146.309999999998</v>
      </c>
      <c r="FX15" s="109">
        <v>16058.510000000009</v>
      </c>
      <c r="FY15" s="109">
        <v>15974.029999999999</v>
      </c>
      <c r="FZ15" s="109">
        <v>17253.53</v>
      </c>
      <c r="GA15" s="109">
        <v>20288.059999999998</v>
      </c>
      <c r="GB15" s="109">
        <v>20704.160000000003</v>
      </c>
      <c r="GC15" s="109">
        <v>18545.760000000009</v>
      </c>
      <c r="GD15" s="109">
        <v>18844.080000000002</v>
      </c>
      <c r="GE15" s="109">
        <v>18871.080000000002</v>
      </c>
      <c r="GF15" s="109">
        <v>18774.080000000002</v>
      </c>
      <c r="GG15" s="109">
        <v>20000.72</v>
      </c>
      <c r="GH15" s="109">
        <v>21819.020000000004</v>
      </c>
      <c r="GI15" s="109">
        <v>20104.04</v>
      </c>
      <c r="GJ15" s="109">
        <v>16805.04</v>
      </c>
      <c r="GK15" s="109">
        <v>16791.04</v>
      </c>
      <c r="GL15" s="109">
        <v>16704.04</v>
      </c>
      <c r="GM15" s="109">
        <v>17514.619999999995</v>
      </c>
      <c r="GN15" s="109">
        <v>17256.919999999998</v>
      </c>
      <c r="GO15" s="109">
        <v>18721.22</v>
      </c>
      <c r="GP15" s="109">
        <v>18477.919999999998</v>
      </c>
      <c r="GQ15" s="109">
        <v>14881.180000000008</v>
      </c>
      <c r="GR15" s="109">
        <v>14977.180000000008</v>
      </c>
      <c r="GS15" s="109">
        <v>14905.180000000008</v>
      </c>
      <c r="GT15" s="109">
        <v>16555.580000000002</v>
      </c>
      <c r="GU15" s="109">
        <v>17819.520000000004</v>
      </c>
      <c r="GV15" s="109">
        <v>19525.260000000009</v>
      </c>
      <c r="GW15" s="109">
        <v>19526.320000000007</v>
      </c>
      <c r="GX15" s="109">
        <v>16811.979999999996</v>
      </c>
      <c r="GY15" s="109">
        <v>16698.979999999996</v>
      </c>
      <c r="GZ15" s="109">
        <v>16530.919999999998</v>
      </c>
      <c r="HA15" s="109">
        <v>16253.119999999995</v>
      </c>
      <c r="HB15" s="109">
        <v>18301.119999999995</v>
      </c>
      <c r="HC15" s="109">
        <v>20311.419999999998</v>
      </c>
    </row>
    <row r="16" spans="1:711" ht="13">
      <c r="A16" s="82" t="s">
        <v>48</v>
      </c>
      <c r="B16" s="163">
        <v>31599</v>
      </c>
      <c r="C16" s="163">
        <v>30521</v>
      </c>
      <c r="D16" s="163">
        <v>33557</v>
      </c>
      <c r="E16" s="163">
        <v>34393</v>
      </c>
      <c r="F16" s="163">
        <v>34526</v>
      </c>
      <c r="G16" s="163">
        <v>33076</v>
      </c>
      <c r="H16" s="163">
        <v>30843</v>
      </c>
      <c r="I16" s="163">
        <v>31572</v>
      </c>
      <c r="J16" s="163">
        <v>34192</v>
      </c>
      <c r="K16" s="163">
        <v>33867</v>
      </c>
      <c r="L16" s="163">
        <v>33726</v>
      </c>
      <c r="M16" s="163">
        <v>33790</v>
      </c>
      <c r="N16" s="163">
        <v>32102</v>
      </c>
      <c r="O16" s="163">
        <v>30048</v>
      </c>
      <c r="P16" s="163">
        <v>30575</v>
      </c>
      <c r="Q16" s="163">
        <v>33013</v>
      </c>
      <c r="R16" s="163">
        <v>32871</v>
      </c>
      <c r="S16" s="163">
        <v>32960</v>
      </c>
      <c r="T16" s="163">
        <v>32574</v>
      </c>
      <c r="U16" s="163">
        <v>31055</v>
      </c>
      <c r="V16" s="163">
        <v>29032</v>
      </c>
      <c r="W16" s="163">
        <v>29398</v>
      </c>
      <c r="X16" s="163">
        <v>31907</v>
      </c>
      <c r="Y16" s="163">
        <v>32014</v>
      </c>
      <c r="Z16" s="163">
        <v>31630</v>
      </c>
      <c r="AA16" s="163">
        <v>31505</v>
      </c>
      <c r="AB16" s="163">
        <v>30064</v>
      </c>
      <c r="AC16" s="163">
        <v>27770</v>
      </c>
      <c r="AD16" s="163">
        <v>28469</v>
      </c>
      <c r="AE16" s="163">
        <v>31423</v>
      </c>
      <c r="AF16" s="163">
        <v>31391</v>
      </c>
      <c r="AG16" s="163">
        <v>31317</v>
      </c>
      <c r="AH16" s="163">
        <v>31129</v>
      </c>
      <c r="AI16" s="163">
        <v>29389</v>
      </c>
      <c r="AJ16" s="163">
        <v>27174</v>
      </c>
      <c r="AK16" s="163">
        <v>26969</v>
      </c>
      <c r="AL16" s="163">
        <v>28209</v>
      </c>
      <c r="AM16" s="163">
        <v>30601</v>
      </c>
      <c r="AN16" s="163">
        <v>30424</v>
      </c>
      <c r="AO16" s="163">
        <v>30392</v>
      </c>
      <c r="AP16" s="163">
        <v>28745</v>
      </c>
      <c r="AQ16" s="163">
        <v>26129</v>
      </c>
      <c r="AR16" s="163">
        <v>26655</v>
      </c>
      <c r="AS16" s="163">
        <v>30117</v>
      </c>
      <c r="AT16" s="163">
        <v>30180</v>
      </c>
      <c r="AU16" s="163">
        <v>30254</v>
      </c>
      <c r="AV16" s="163">
        <v>29618</v>
      </c>
      <c r="AW16" s="163">
        <v>28084</v>
      </c>
      <c r="AX16" s="163">
        <v>25513</v>
      </c>
      <c r="AY16" s="163">
        <v>26436</v>
      </c>
      <c r="AZ16" s="163">
        <v>29631</v>
      </c>
      <c r="BA16" s="163">
        <v>29086</v>
      </c>
      <c r="BB16" s="163">
        <v>29171</v>
      </c>
      <c r="BC16" s="163">
        <v>29014</v>
      </c>
      <c r="BD16" s="163">
        <v>27383</v>
      </c>
      <c r="BE16" s="163">
        <v>24229</v>
      </c>
      <c r="BF16" s="163">
        <v>23921</v>
      </c>
      <c r="BG16" s="163">
        <v>25880</v>
      </c>
      <c r="BH16" s="163">
        <v>27599</v>
      </c>
      <c r="BI16" s="163">
        <v>28156</v>
      </c>
      <c r="BJ16" s="163">
        <v>28340</v>
      </c>
      <c r="BK16" s="163">
        <v>26600</v>
      </c>
      <c r="BL16" s="163">
        <v>24580</v>
      </c>
      <c r="BM16" s="163">
        <v>25858</v>
      </c>
      <c r="BN16" s="163">
        <v>28216</v>
      </c>
      <c r="BO16" s="163">
        <v>28314</v>
      </c>
      <c r="BP16" s="163">
        <v>28072</v>
      </c>
      <c r="BQ16" s="163">
        <v>28004</v>
      </c>
      <c r="BR16" s="163">
        <v>26481</v>
      </c>
      <c r="BS16" s="163">
        <v>24300</v>
      </c>
      <c r="BT16" s="163">
        <v>25132</v>
      </c>
      <c r="BU16" s="163">
        <v>27730</v>
      </c>
      <c r="BV16" s="163">
        <v>27503</v>
      </c>
      <c r="BW16" s="163">
        <v>27641</v>
      </c>
      <c r="BX16" s="163">
        <v>27646</v>
      </c>
      <c r="BY16" s="163">
        <v>26827</v>
      </c>
      <c r="BZ16" s="163">
        <v>24098</v>
      </c>
      <c r="CA16" s="163">
        <v>24917</v>
      </c>
      <c r="CB16" s="163">
        <v>27749</v>
      </c>
      <c r="CC16" s="163">
        <v>27555</v>
      </c>
      <c r="CD16" s="163">
        <v>28141</v>
      </c>
      <c r="CE16" s="163">
        <v>27907</v>
      </c>
      <c r="CF16" s="163">
        <v>26656</v>
      </c>
      <c r="CG16" s="163">
        <v>24486</v>
      </c>
      <c r="CH16" s="163">
        <v>24810</v>
      </c>
      <c r="CI16" s="163">
        <v>27600</v>
      </c>
      <c r="CJ16" s="163">
        <v>27687</v>
      </c>
      <c r="CK16" s="163">
        <v>27723</v>
      </c>
      <c r="CL16" s="163">
        <v>27744</v>
      </c>
      <c r="CM16" s="163">
        <v>26551</v>
      </c>
      <c r="CN16" s="163">
        <v>24477</v>
      </c>
      <c r="CO16" s="163">
        <v>25284</v>
      </c>
      <c r="CP16" s="163">
        <v>28647</v>
      </c>
      <c r="CQ16" s="163">
        <v>27961</v>
      </c>
      <c r="CR16" s="163">
        <v>27984</v>
      </c>
      <c r="CS16" s="163">
        <v>28013</v>
      </c>
      <c r="CT16" s="163">
        <v>26573</v>
      </c>
      <c r="CU16" s="163">
        <v>24471</v>
      </c>
      <c r="CV16" s="163">
        <v>25179</v>
      </c>
      <c r="CW16" s="163">
        <v>28000</v>
      </c>
      <c r="CX16" s="163">
        <v>28106</v>
      </c>
      <c r="CY16" s="163">
        <v>28105</v>
      </c>
      <c r="CZ16" s="163">
        <v>28106</v>
      </c>
      <c r="DA16" s="163">
        <v>26920</v>
      </c>
      <c r="DB16" s="163">
        <v>24411</v>
      </c>
      <c r="DC16" s="163">
        <v>25422</v>
      </c>
      <c r="DD16" s="163">
        <v>27643</v>
      </c>
      <c r="DE16" s="163">
        <v>27477</v>
      </c>
      <c r="DF16" s="163">
        <v>27474</v>
      </c>
      <c r="DG16" s="163">
        <v>27462</v>
      </c>
      <c r="DH16" s="163">
        <v>26265</v>
      </c>
      <c r="DI16" s="163">
        <v>24060</v>
      </c>
      <c r="DJ16" s="163">
        <v>24740</v>
      </c>
      <c r="DK16" s="163">
        <v>27917</v>
      </c>
      <c r="DL16" s="163">
        <v>27682</v>
      </c>
      <c r="DM16" s="163">
        <v>27682</v>
      </c>
      <c r="DN16" s="163">
        <v>27686</v>
      </c>
      <c r="DO16" s="163">
        <v>26492</v>
      </c>
      <c r="DP16" s="163">
        <v>24123</v>
      </c>
      <c r="DQ16" s="163">
        <v>24838</v>
      </c>
      <c r="DR16" s="163">
        <v>27626</v>
      </c>
      <c r="DS16" s="163">
        <v>27636</v>
      </c>
      <c r="DT16" s="163">
        <v>27655</v>
      </c>
      <c r="DU16" s="163">
        <v>27685</v>
      </c>
      <c r="DV16" s="163">
        <v>26373</v>
      </c>
      <c r="DW16" s="163">
        <v>24285</v>
      </c>
      <c r="DX16" s="163">
        <v>25202</v>
      </c>
      <c r="DY16" s="163">
        <v>27871</v>
      </c>
      <c r="DZ16" s="163">
        <v>27953</v>
      </c>
      <c r="EA16" s="163">
        <v>27985</v>
      </c>
      <c r="EB16" s="163">
        <v>28052</v>
      </c>
      <c r="EC16" s="163">
        <v>26620</v>
      </c>
      <c r="ED16" s="163">
        <v>24674</v>
      </c>
      <c r="EE16" s="163">
        <v>25350</v>
      </c>
      <c r="EF16" s="163">
        <v>28111</v>
      </c>
      <c r="EG16" s="163">
        <v>27711</v>
      </c>
      <c r="EH16" s="163">
        <v>27768</v>
      </c>
      <c r="EI16" s="163">
        <v>27844</v>
      </c>
      <c r="EJ16" s="163">
        <v>26637</v>
      </c>
      <c r="EK16" s="163">
        <v>24981</v>
      </c>
      <c r="EL16" s="163">
        <v>25395</v>
      </c>
      <c r="EM16" s="163">
        <v>28314</v>
      </c>
      <c r="EN16" s="163">
        <v>28235</v>
      </c>
      <c r="EO16" s="163">
        <v>28317</v>
      </c>
      <c r="EP16" s="163">
        <v>28408</v>
      </c>
      <c r="EQ16" s="163">
        <v>27359</v>
      </c>
      <c r="ER16" s="163">
        <v>24576</v>
      </c>
      <c r="ES16" s="163">
        <v>24750</v>
      </c>
      <c r="ET16" s="163">
        <v>26359</v>
      </c>
      <c r="EU16" s="163">
        <v>29074</v>
      </c>
      <c r="EV16" s="163">
        <v>29099</v>
      </c>
      <c r="EW16" s="163">
        <v>29187</v>
      </c>
      <c r="EX16" s="163">
        <v>28152</v>
      </c>
      <c r="EY16" s="163">
        <v>26186</v>
      </c>
      <c r="EZ16" s="163">
        <v>27186</v>
      </c>
      <c r="FA16" s="163">
        <v>30057</v>
      </c>
      <c r="FB16" s="163">
        <v>30143</v>
      </c>
      <c r="FC16" s="163">
        <v>30248</v>
      </c>
      <c r="FD16" s="163">
        <v>30359</v>
      </c>
      <c r="FE16" s="163">
        <v>29136</v>
      </c>
      <c r="FF16" s="163">
        <v>27125</v>
      </c>
      <c r="FG16" s="163">
        <v>27753</v>
      </c>
      <c r="FH16" s="163">
        <v>30370</v>
      </c>
      <c r="FI16" s="163">
        <v>30751</v>
      </c>
      <c r="FJ16" s="163">
        <v>30874</v>
      </c>
      <c r="FK16" s="163">
        <v>31005</v>
      </c>
      <c r="FL16" s="163">
        <v>29769</v>
      </c>
      <c r="FM16" s="163">
        <v>27756</v>
      </c>
      <c r="FN16" s="163">
        <v>28383</v>
      </c>
      <c r="FO16" s="163">
        <v>31431</v>
      </c>
      <c r="FP16" s="163">
        <v>31539</v>
      </c>
      <c r="FQ16" s="163">
        <v>31652</v>
      </c>
      <c r="FR16" s="163">
        <v>31750</v>
      </c>
      <c r="FS16" s="163">
        <v>30519</v>
      </c>
      <c r="FT16" s="163">
        <v>28520</v>
      </c>
      <c r="FU16" s="163">
        <v>29206</v>
      </c>
      <c r="FV16" s="163">
        <v>32028</v>
      </c>
      <c r="FW16" s="163">
        <v>32139</v>
      </c>
      <c r="FX16" s="163">
        <v>32254</v>
      </c>
      <c r="FY16" s="163">
        <v>32368</v>
      </c>
      <c r="FZ16" s="163">
        <v>31134</v>
      </c>
      <c r="GA16" s="163">
        <v>28978</v>
      </c>
      <c r="GB16" s="163">
        <v>29947</v>
      </c>
      <c r="GC16" s="163">
        <v>32832</v>
      </c>
      <c r="GD16" s="163">
        <v>32946</v>
      </c>
      <c r="GE16" s="163">
        <v>33077</v>
      </c>
      <c r="GF16" s="163">
        <v>33219</v>
      </c>
      <c r="GG16" s="163">
        <v>31998</v>
      </c>
      <c r="GH16" s="163">
        <v>29992</v>
      </c>
      <c r="GI16" s="163">
        <v>30759</v>
      </c>
      <c r="GJ16" s="163">
        <v>33629</v>
      </c>
      <c r="GK16" s="163">
        <v>33733</v>
      </c>
      <c r="GL16" s="163">
        <v>33850</v>
      </c>
      <c r="GM16" s="163">
        <v>33950</v>
      </c>
      <c r="GN16" s="163">
        <v>32672</v>
      </c>
      <c r="GO16" s="163">
        <v>30575</v>
      </c>
      <c r="GP16" s="163">
        <v>31389</v>
      </c>
      <c r="GQ16" s="163">
        <v>34294</v>
      </c>
      <c r="GR16" s="163">
        <v>34214</v>
      </c>
      <c r="GS16" s="163">
        <v>34347</v>
      </c>
      <c r="GT16" s="163">
        <v>34480</v>
      </c>
      <c r="GU16" s="163">
        <v>33273</v>
      </c>
      <c r="GV16" s="163">
        <v>31305</v>
      </c>
      <c r="GW16" s="163">
        <v>32289</v>
      </c>
      <c r="GX16" s="163">
        <v>35002</v>
      </c>
      <c r="GY16" s="163">
        <v>35142</v>
      </c>
      <c r="GZ16" s="163">
        <v>35287</v>
      </c>
      <c r="HA16" s="163">
        <v>35422</v>
      </c>
      <c r="HB16" s="163">
        <v>34174</v>
      </c>
      <c r="HC16" s="163">
        <v>31585</v>
      </c>
    </row>
    <row r="17" spans="1:217">
      <c r="A17"/>
      <c r="B17"/>
      <c r="C17"/>
      <c r="D17"/>
      <c r="E17"/>
      <c r="F17" s="64"/>
      <c r="G17" s="64"/>
      <c r="H17" s="64"/>
      <c r="I17" s="64"/>
      <c r="J17" s="64"/>
      <c r="K17" s="64"/>
      <c r="L17" s="64"/>
      <c r="M17" s="64"/>
      <c r="N17" s="64"/>
      <c r="O17" s="64"/>
      <c r="P17" s="64"/>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row>
    <row r="18" spans="1:217">
      <c r="A18"/>
      <c r="B18"/>
      <c r="C18" s="1"/>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row>
    <row r="19" spans="1:217">
      <c r="A19"/>
      <c r="B19" s="1"/>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row>
    <row r="20" spans="1:217">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row>
    <row r="21" spans="1:217" ht="13">
      <c r="A21" s="82" t="s">
        <v>49</v>
      </c>
      <c r="B21" s="162">
        <v>45382</v>
      </c>
      <c r="C21" s="162">
        <v>45383</v>
      </c>
      <c r="D21" s="162">
        <v>45384</v>
      </c>
      <c r="E21" s="162">
        <v>45385</v>
      </c>
      <c r="F21" s="162">
        <v>45386</v>
      </c>
      <c r="G21" s="162">
        <v>45387</v>
      </c>
      <c r="H21" s="162">
        <v>45388</v>
      </c>
      <c r="I21" s="162">
        <v>45389</v>
      </c>
      <c r="J21" s="162">
        <v>45390</v>
      </c>
      <c r="K21" s="162">
        <v>45391</v>
      </c>
      <c r="L21" s="162">
        <v>45392</v>
      </c>
      <c r="M21" s="162">
        <v>45393</v>
      </c>
      <c r="N21" s="162">
        <v>45394</v>
      </c>
      <c r="O21" s="162">
        <v>45395</v>
      </c>
      <c r="P21" s="162">
        <v>45396</v>
      </c>
      <c r="Q21" s="162">
        <v>45397</v>
      </c>
      <c r="R21" s="162">
        <v>45398</v>
      </c>
      <c r="S21" s="162">
        <v>45399</v>
      </c>
      <c r="T21" s="162">
        <v>45400</v>
      </c>
      <c r="U21" s="162">
        <v>45401</v>
      </c>
      <c r="V21" s="162">
        <v>45402</v>
      </c>
      <c r="W21" s="162">
        <v>45403</v>
      </c>
      <c r="X21" s="162">
        <v>45404</v>
      </c>
      <c r="Y21" s="162">
        <v>45405</v>
      </c>
      <c r="Z21" s="162">
        <v>45406</v>
      </c>
      <c r="AA21" s="162">
        <v>45407</v>
      </c>
      <c r="AB21" s="162">
        <v>45408</v>
      </c>
      <c r="AC21" s="162">
        <v>45409</v>
      </c>
      <c r="AD21" s="162">
        <v>45410</v>
      </c>
      <c r="AE21" s="162">
        <v>45411</v>
      </c>
      <c r="AF21" s="162">
        <v>45412</v>
      </c>
      <c r="AG21" s="162">
        <v>45413</v>
      </c>
      <c r="AH21" s="162">
        <v>45414</v>
      </c>
      <c r="AI21" s="162">
        <v>45415</v>
      </c>
      <c r="AJ21" s="162">
        <v>45416</v>
      </c>
      <c r="AK21" s="162">
        <v>45417</v>
      </c>
      <c r="AL21" s="162">
        <v>45418</v>
      </c>
      <c r="AM21" s="162">
        <v>45419</v>
      </c>
      <c r="AN21" s="162">
        <v>45420</v>
      </c>
      <c r="AO21" s="162">
        <v>45421</v>
      </c>
      <c r="AP21" s="162">
        <v>45422</v>
      </c>
      <c r="AQ21" s="162">
        <v>45423</v>
      </c>
      <c r="AR21" s="162">
        <v>45424</v>
      </c>
      <c r="AS21" s="162">
        <v>45425</v>
      </c>
      <c r="AT21" s="162">
        <v>45426</v>
      </c>
      <c r="AU21" s="162">
        <v>45427</v>
      </c>
      <c r="AV21" s="162">
        <v>45428</v>
      </c>
      <c r="AW21" s="162">
        <v>45429</v>
      </c>
      <c r="AX21" s="162">
        <v>45430</v>
      </c>
      <c r="AY21" s="162">
        <v>45431</v>
      </c>
      <c r="AZ21" s="162">
        <v>45432</v>
      </c>
      <c r="BA21" s="162">
        <v>45433</v>
      </c>
      <c r="BB21" s="162">
        <v>45434</v>
      </c>
      <c r="BC21" s="162">
        <v>45435</v>
      </c>
      <c r="BD21" s="162">
        <v>45436</v>
      </c>
      <c r="BE21" s="162">
        <v>45437</v>
      </c>
      <c r="BF21" s="162">
        <v>45438</v>
      </c>
      <c r="BG21" s="162">
        <v>45439</v>
      </c>
      <c r="BH21" s="162">
        <v>45440</v>
      </c>
      <c r="BI21" s="162">
        <v>45441</v>
      </c>
      <c r="BJ21" s="162">
        <v>45442</v>
      </c>
      <c r="BK21" s="162">
        <v>45443</v>
      </c>
      <c r="BL21" s="162">
        <v>45444</v>
      </c>
      <c r="BM21" s="162">
        <v>45445</v>
      </c>
      <c r="BN21" s="162">
        <v>45446</v>
      </c>
      <c r="BO21" s="162">
        <v>45447</v>
      </c>
      <c r="BP21" s="162">
        <v>45448</v>
      </c>
      <c r="BQ21" s="162">
        <v>45449</v>
      </c>
      <c r="BR21" s="162">
        <v>45450</v>
      </c>
      <c r="BS21" s="162">
        <v>45451</v>
      </c>
      <c r="BT21" s="162">
        <v>45452</v>
      </c>
      <c r="BU21" s="162">
        <v>45453</v>
      </c>
      <c r="BV21" s="162">
        <v>45454</v>
      </c>
      <c r="BW21" s="162">
        <v>45455</v>
      </c>
      <c r="BX21" s="162">
        <v>45456</v>
      </c>
      <c r="BY21" s="162">
        <v>45457</v>
      </c>
      <c r="BZ21" s="162">
        <v>45458</v>
      </c>
      <c r="CA21" s="162">
        <v>45459</v>
      </c>
      <c r="CB21" s="162">
        <v>45460</v>
      </c>
      <c r="CC21" s="162">
        <v>45461</v>
      </c>
      <c r="CD21" s="162">
        <v>45462</v>
      </c>
      <c r="CE21" s="162">
        <v>45463</v>
      </c>
      <c r="CF21" s="162">
        <v>45464</v>
      </c>
      <c r="CG21" s="162">
        <v>45465</v>
      </c>
      <c r="CH21" s="162">
        <v>45466</v>
      </c>
      <c r="CI21" s="162">
        <v>45467</v>
      </c>
      <c r="CJ21" s="162">
        <v>45468</v>
      </c>
      <c r="CK21" s="162">
        <v>45469</v>
      </c>
      <c r="CL21" s="162">
        <v>45470</v>
      </c>
      <c r="CM21" s="162">
        <v>45471</v>
      </c>
      <c r="CN21" s="162">
        <v>45472</v>
      </c>
      <c r="CO21" s="162">
        <v>45473</v>
      </c>
      <c r="CP21" s="162">
        <v>45474</v>
      </c>
      <c r="CQ21" s="162">
        <v>45475</v>
      </c>
      <c r="CR21" s="162">
        <v>45476</v>
      </c>
      <c r="CS21" s="162">
        <v>45477</v>
      </c>
      <c r="CT21" s="162">
        <v>45478</v>
      </c>
      <c r="CU21" s="162">
        <v>45479</v>
      </c>
      <c r="CV21" s="162">
        <v>45480</v>
      </c>
      <c r="CW21" s="162">
        <v>45481</v>
      </c>
      <c r="CX21" s="162">
        <v>45482</v>
      </c>
      <c r="CY21" s="162">
        <v>45483</v>
      </c>
      <c r="CZ21" s="162">
        <v>45484</v>
      </c>
      <c r="DA21" s="162">
        <v>45485</v>
      </c>
      <c r="DB21" s="162">
        <v>45486</v>
      </c>
      <c r="DC21" s="162">
        <v>45487</v>
      </c>
      <c r="DD21" s="162">
        <v>45488</v>
      </c>
      <c r="DE21" s="162">
        <v>45489</v>
      </c>
      <c r="DF21" s="162">
        <v>45490</v>
      </c>
      <c r="DG21" s="162">
        <v>45491</v>
      </c>
      <c r="DH21" s="162">
        <v>45492</v>
      </c>
      <c r="DI21" s="162">
        <v>45493</v>
      </c>
      <c r="DJ21" s="162">
        <v>45494</v>
      </c>
      <c r="DK21" s="162">
        <v>45495</v>
      </c>
      <c r="DL21" s="162">
        <v>45496</v>
      </c>
      <c r="DM21" s="162">
        <v>45497</v>
      </c>
      <c r="DN21" s="162">
        <v>45498</v>
      </c>
      <c r="DO21" s="162">
        <v>45499</v>
      </c>
      <c r="DP21" s="162">
        <v>45500</v>
      </c>
      <c r="DQ21" s="162">
        <v>45501</v>
      </c>
      <c r="DR21" s="162">
        <v>45502</v>
      </c>
      <c r="DS21" s="162">
        <v>45503</v>
      </c>
      <c r="DT21" s="162">
        <v>45504</v>
      </c>
      <c r="DU21" s="162">
        <v>45505</v>
      </c>
      <c r="DV21" s="162">
        <v>45506</v>
      </c>
      <c r="DW21" s="162">
        <v>45507</v>
      </c>
      <c r="DX21" s="162">
        <v>45508</v>
      </c>
      <c r="DY21" s="162">
        <v>45509</v>
      </c>
      <c r="DZ21" s="162">
        <v>45510</v>
      </c>
      <c r="EA21" s="162">
        <v>45511</v>
      </c>
      <c r="EB21" s="162">
        <v>45512</v>
      </c>
      <c r="EC21" s="162">
        <v>45513</v>
      </c>
      <c r="ED21" s="162">
        <v>45514</v>
      </c>
      <c r="EE21" s="162">
        <v>45515</v>
      </c>
      <c r="EF21" s="162">
        <v>45516</v>
      </c>
      <c r="EG21" s="162">
        <v>45517</v>
      </c>
      <c r="EH21" s="162">
        <v>45518</v>
      </c>
      <c r="EI21" s="162">
        <v>45519</v>
      </c>
      <c r="EJ21" s="162">
        <v>45520</v>
      </c>
      <c r="EK21" s="162">
        <v>45521</v>
      </c>
      <c r="EL21" s="162">
        <v>45522</v>
      </c>
      <c r="EM21" s="162">
        <v>45523</v>
      </c>
      <c r="EN21" s="162">
        <v>45524</v>
      </c>
      <c r="EO21" s="162">
        <v>45525</v>
      </c>
      <c r="EP21" s="162">
        <v>45526</v>
      </c>
      <c r="EQ21" s="162">
        <v>45527</v>
      </c>
      <c r="ER21" s="162">
        <v>45528</v>
      </c>
      <c r="ES21" s="162">
        <v>45529</v>
      </c>
      <c r="ET21" s="162">
        <v>45530</v>
      </c>
      <c r="EU21" s="162">
        <v>45531</v>
      </c>
      <c r="EV21" s="162">
        <v>45532</v>
      </c>
      <c r="EW21" s="162">
        <v>45533</v>
      </c>
      <c r="EX21" s="162">
        <v>45534</v>
      </c>
      <c r="EY21" s="162">
        <v>45535</v>
      </c>
      <c r="EZ21" s="162">
        <v>45536</v>
      </c>
      <c r="FA21" s="162">
        <v>45537</v>
      </c>
      <c r="FB21" s="162">
        <v>45538</v>
      </c>
      <c r="FC21" s="162">
        <v>45539</v>
      </c>
      <c r="FD21" s="162">
        <v>45540</v>
      </c>
      <c r="FE21" s="162">
        <v>45541</v>
      </c>
      <c r="FF21" s="162">
        <v>45542</v>
      </c>
      <c r="FG21" s="162">
        <v>45543</v>
      </c>
      <c r="FH21" s="162">
        <v>45544</v>
      </c>
      <c r="FI21" s="162">
        <v>45545</v>
      </c>
      <c r="FJ21" s="162">
        <v>45546</v>
      </c>
      <c r="FK21" s="162">
        <v>45547</v>
      </c>
      <c r="FL21" s="162">
        <v>45548</v>
      </c>
      <c r="FM21" s="162">
        <v>45549</v>
      </c>
      <c r="FN21" s="162">
        <v>45550</v>
      </c>
      <c r="FO21" s="162">
        <v>45551</v>
      </c>
      <c r="FP21" s="162">
        <v>45552</v>
      </c>
      <c r="FQ21" s="162">
        <v>45553</v>
      </c>
      <c r="FR21" s="162">
        <v>45554</v>
      </c>
      <c r="FS21" s="162">
        <v>45555</v>
      </c>
      <c r="FT21" s="162">
        <v>45556</v>
      </c>
      <c r="FU21" s="162">
        <v>45557</v>
      </c>
      <c r="FV21" s="162">
        <v>45558</v>
      </c>
      <c r="FW21" s="162">
        <v>45559</v>
      </c>
      <c r="FX21" s="162">
        <v>45560</v>
      </c>
      <c r="FY21" s="162">
        <v>45561</v>
      </c>
      <c r="FZ21" s="162">
        <v>45562</v>
      </c>
      <c r="GA21" s="162">
        <v>45563</v>
      </c>
      <c r="GB21" s="162">
        <v>45564</v>
      </c>
      <c r="GC21" s="162">
        <v>45565</v>
      </c>
      <c r="GD21" s="162">
        <v>45566</v>
      </c>
      <c r="GE21" s="162">
        <v>45567</v>
      </c>
      <c r="GF21" s="162">
        <v>45568</v>
      </c>
      <c r="GG21" s="162">
        <v>45569</v>
      </c>
      <c r="GH21" s="162">
        <v>45570</v>
      </c>
      <c r="GI21" s="162">
        <v>45571</v>
      </c>
      <c r="GJ21" s="162">
        <v>45572</v>
      </c>
      <c r="GK21" s="162">
        <v>45573</v>
      </c>
      <c r="GL21" s="162">
        <v>45574</v>
      </c>
      <c r="GM21" s="162">
        <v>45575</v>
      </c>
      <c r="GN21" s="162">
        <v>45576</v>
      </c>
      <c r="GO21" s="162">
        <v>45577</v>
      </c>
      <c r="GP21" s="162">
        <v>45578</v>
      </c>
      <c r="GQ21" s="162">
        <v>45579</v>
      </c>
      <c r="GR21" s="162">
        <v>45580</v>
      </c>
      <c r="GS21" s="162">
        <v>45581</v>
      </c>
      <c r="GT21" s="162">
        <v>45582</v>
      </c>
      <c r="GU21" s="162">
        <v>45583</v>
      </c>
      <c r="GV21" s="162">
        <v>45584</v>
      </c>
      <c r="GW21" s="162">
        <v>45585</v>
      </c>
      <c r="GX21" s="162">
        <v>45586</v>
      </c>
      <c r="GY21" s="162">
        <v>45587</v>
      </c>
      <c r="GZ21" s="162">
        <v>45588</v>
      </c>
      <c r="HA21" s="162">
        <v>45589</v>
      </c>
      <c r="HB21" s="162">
        <v>45590</v>
      </c>
      <c r="HC21" s="162">
        <v>45591</v>
      </c>
    </row>
    <row r="22" spans="1:217" ht="13">
      <c r="A22" s="82" t="s">
        <v>50</v>
      </c>
      <c r="B22" s="132">
        <v>1014</v>
      </c>
      <c r="C22" s="132">
        <v>1014</v>
      </c>
      <c r="D22" s="132">
        <v>1014</v>
      </c>
      <c r="E22" s="132">
        <v>1014</v>
      </c>
      <c r="F22" s="132">
        <v>1014</v>
      </c>
      <c r="G22" s="132">
        <v>1014</v>
      </c>
      <c r="H22" s="132">
        <v>1014</v>
      </c>
      <c r="I22" s="132">
        <v>1014</v>
      </c>
      <c r="J22" s="132">
        <v>1014</v>
      </c>
      <c r="K22" s="132">
        <v>1014</v>
      </c>
      <c r="L22" s="132">
        <v>1014</v>
      </c>
      <c r="M22" s="132">
        <v>1014</v>
      </c>
      <c r="N22" s="132">
        <v>1014</v>
      </c>
      <c r="O22" s="132">
        <v>1014</v>
      </c>
      <c r="P22" s="132">
        <v>1014</v>
      </c>
      <c r="Q22" s="132">
        <v>1014</v>
      </c>
      <c r="R22" s="132">
        <v>1014</v>
      </c>
      <c r="S22" s="132">
        <v>1014</v>
      </c>
      <c r="T22" s="132">
        <v>1014</v>
      </c>
      <c r="U22" s="132">
        <v>1014</v>
      </c>
      <c r="V22" s="132">
        <v>1014</v>
      </c>
      <c r="W22" s="132">
        <v>1014</v>
      </c>
      <c r="X22" s="132">
        <v>1014</v>
      </c>
      <c r="Y22" s="132">
        <v>1014</v>
      </c>
      <c r="Z22" s="132">
        <v>1014</v>
      </c>
      <c r="AA22" s="132">
        <v>1014</v>
      </c>
      <c r="AB22" s="132">
        <v>1014</v>
      </c>
      <c r="AC22" s="132">
        <v>1014</v>
      </c>
      <c r="AD22" s="132">
        <v>1014</v>
      </c>
      <c r="AE22" s="132">
        <v>1014</v>
      </c>
      <c r="AF22" s="132">
        <v>1014</v>
      </c>
      <c r="AG22" s="132">
        <v>1014</v>
      </c>
      <c r="AH22" s="132">
        <v>1014</v>
      </c>
      <c r="AI22" s="132">
        <v>1014</v>
      </c>
      <c r="AJ22" s="132">
        <v>1014</v>
      </c>
      <c r="AK22" s="132">
        <v>1014</v>
      </c>
      <c r="AL22" s="132">
        <v>1014</v>
      </c>
      <c r="AM22" s="132">
        <v>1014</v>
      </c>
      <c r="AN22" s="132">
        <v>1014</v>
      </c>
      <c r="AO22" s="132">
        <v>1014</v>
      </c>
      <c r="AP22" s="132">
        <v>1014</v>
      </c>
      <c r="AQ22" s="132">
        <v>1014</v>
      </c>
      <c r="AR22" s="132">
        <v>1014</v>
      </c>
      <c r="AS22" s="132">
        <v>1014</v>
      </c>
      <c r="AT22" s="132">
        <v>1014</v>
      </c>
      <c r="AU22" s="132">
        <v>1014</v>
      </c>
      <c r="AV22" s="132">
        <v>1014</v>
      </c>
      <c r="AW22" s="132">
        <v>1014</v>
      </c>
      <c r="AX22" s="132">
        <v>1014</v>
      </c>
      <c r="AY22" s="132">
        <v>1014</v>
      </c>
      <c r="AZ22" s="132">
        <v>1014</v>
      </c>
      <c r="BA22" s="132">
        <v>1014</v>
      </c>
      <c r="BB22" s="132">
        <v>1014</v>
      </c>
      <c r="BC22" s="132">
        <v>1014</v>
      </c>
      <c r="BD22" s="132">
        <v>1014</v>
      </c>
      <c r="BE22" s="132">
        <v>1014</v>
      </c>
      <c r="BF22" s="132">
        <v>1014</v>
      </c>
      <c r="BG22" s="132">
        <v>1014</v>
      </c>
      <c r="BH22" s="132">
        <v>1014</v>
      </c>
      <c r="BI22" s="132">
        <v>1014</v>
      </c>
      <c r="BJ22" s="132">
        <v>1014</v>
      </c>
      <c r="BK22" s="132">
        <v>1014</v>
      </c>
      <c r="BL22" s="132">
        <v>1014</v>
      </c>
      <c r="BM22" s="132">
        <v>1014</v>
      </c>
      <c r="BN22" s="132">
        <v>1014</v>
      </c>
      <c r="BO22" s="132">
        <v>1014</v>
      </c>
      <c r="BP22" s="132">
        <v>1014</v>
      </c>
      <c r="BQ22" s="132">
        <v>1014</v>
      </c>
      <c r="BR22" s="132">
        <v>1014</v>
      </c>
      <c r="BS22" s="132">
        <v>1014</v>
      </c>
      <c r="BT22" s="132">
        <v>1014</v>
      </c>
      <c r="BU22" s="132">
        <v>1014</v>
      </c>
      <c r="BV22" s="132">
        <v>1014</v>
      </c>
      <c r="BW22" s="132">
        <v>1014</v>
      </c>
      <c r="BX22" s="132">
        <v>1014</v>
      </c>
      <c r="BY22" s="132">
        <v>1014</v>
      </c>
      <c r="BZ22" s="132">
        <v>1014</v>
      </c>
      <c r="CA22" s="132">
        <v>1014</v>
      </c>
      <c r="CB22" s="132">
        <v>1014</v>
      </c>
      <c r="CC22" s="132">
        <v>1014</v>
      </c>
      <c r="CD22" s="132">
        <v>1014</v>
      </c>
      <c r="CE22" s="132">
        <v>1014</v>
      </c>
      <c r="CF22" s="132">
        <v>1014</v>
      </c>
      <c r="CG22" s="132">
        <v>1014</v>
      </c>
      <c r="CH22" s="132">
        <v>1014</v>
      </c>
      <c r="CI22" s="132">
        <v>1014</v>
      </c>
      <c r="CJ22" s="132">
        <v>1014</v>
      </c>
      <c r="CK22" s="132">
        <v>1014</v>
      </c>
      <c r="CL22" s="132">
        <v>1014</v>
      </c>
      <c r="CM22" s="132">
        <v>1014</v>
      </c>
      <c r="CN22" s="132">
        <v>1014</v>
      </c>
      <c r="CO22" s="132">
        <v>1014</v>
      </c>
      <c r="CP22" s="132">
        <v>1014</v>
      </c>
      <c r="CQ22" s="132">
        <v>1014</v>
      </c>
      <c r="CR22" s="132">
        <v>1014</v>
      </c>
      <c r="CS22" s="132">
        <v>1014</v>
      </c>
      <c r="CT22" s="132">
        <v>1014</v>
      </c>
      <c r="CU22" s="132">
        <v>1014</v>
      </c>
      <c r="CV22" s="132">
        <v>1014</v>
      </c>
      <c r="CW22" s="132">
        <v>1014</v>
      </c>
      <c r="CX22" s="132">
        <v>1014</v>
      </c>
      <c r="CY22" s="132">
        <v>1014</v>
      </c>
      <c r="CZ22" s="132">
        <v>1014</v>
      </c>
      <c r="DA22" s="132">
        <v>1014</v>
      </c>
      <c r="DB22" s="132">
        <v>1014</v>
      </c>
      <c r="DC22" s="132">
        <v>1014</v>
      </c>
      <c r="DD22" s="132">
        <v>1014</v>
      </c>
      <c r="DE22" s="132">
        <v>1014</v>
      </c>
      <c r="DF22" s="132">
        <v>1014</v>
      </c>
      <c r="DG22" s="132">
        <v>1014</v>
      </c>
      <c r="DH22" s="132">
        <v>1014</v>
      </c>
      <c r="DI22" s="132">
        <v>1014</v>
      </c>
      <c r="DJ22" s="132">
        <v>1014</v>
      </c>
      <c r="DK22" s="132">
        <v>1014</v>
      </c>
      <c r="DL22" s="132">
        <v>1014</v>
      </c>
      <c r="DM22" s="132">
        <v>1014</v>
      </c>
      <c r="DN22" s="132">
        <v>1014</v>
      </c>
      <c r="DO22" s="132">
        <v>1014</v>
      </c>
      <c r="DP22" s="132">
        <v>1014</v>
      </c>
      <c r="DQ22" s="132">
        <v>1014</v>
      </c>
      <c r="DR22" s="132">
        <v>1014</v>
      </c>
      <c r="DS22" s="132">
        <v>1014</v>
      </c>
      <c r="DT22" s="132">
        <v>1014</v>
      </c>
      <c r="DU22" s="132">
        <v>1014</v>
      </c>
      <c r="DV22" s="132">
        <v>1014</v>
      </c>
      <c r="DW22" s="132">
        <v>1014</v>
      </c>
      <c r="DX22" s="132">
        <v>1014</v>
      </c>
      <c r="DY22" s="132">
        <v>1014</v>
      </c>
      <c r="DZ22" s="132">
        <v>1014</v>
      </c>
      <c r="EA22" s="132">
        <v>1014</v>
      </c>
      <c r="EB22" s="132">
        <v>1014</v>
      </c>
      <c r="EC22" s="132">
        <v>1014</v>
      </c>
      <c r="ED22" s="132">
        <v>1014</v>
      </c>
      <c r="EE22" s="132">
        <v>1014</v>
      </c>
      <c r="EF22" s="132">
        <v>1014</v>
      </c>
      <c r="EG22" s="132">
        <v>1014</v>
      </c>
      <c r="EH22" s="132">
        <v>1014</v>
      </c>
      <c r="EI22" s="132">
        <v>1014</v>
      </c>
      <c r="EJ22" s="132">
        <v>1014</v>
      </c>
      <c r="EK22" s="132">
        <v>1014</v>
      </c>
      <c r="EL22" s="132">
        <v>1014</v>
      </c>
      <c r="EM22" s="132">
        <v>1014</v>
      </c>
      <c r="EN22" s="132">
        <v>1014</v>
      </c>
      <c r="EO22" s="132">
        <v>1014</v>
      </c>
      <c r="EP22" s="132">
        <v>1014</v>
      </c>
      <c r="EQ22" s="132">
        <v>1014</v>
      </c>
      <c r="ER22" s="132">
        <v>1014</v>
      </c>
      <c r="ES22" s="132">
        <v>1014</v>
      </c>
      <c r="ET22" s="132">
        <v>1014</v>
      </c>
      <c r="EU22" s="132">
        <v>1014</v>
      </c>
      <c r="EV22" s="132">
        <v>1014</v>
      </c>
      <c r="EW22" s="132">
        <v>1014</v>
      </c>
      <c r="EX22" s="132">
        <v>1014</v>
      </c>
      <c r="EY22" s="132">
        <v>1014</v>
      </c>
      <c r="EZ22" s="132">
        <v>1014</v>
      </c>
      <c r="FA22" s="132">
        <v>1014</v>
      </c>
      <c r="FB22" s="132">
        <v>1014</v>
      </c>
      <c r="FC22" s="132">
        <v>1014</v>
      </c>
      <c r="FD22" s="132">
        <v>1014</v>
      </c>
      <c r="FE22" s="132">
        <v>1014</v>
      </c>
      <c r="FF22" s="132">
        <v>1014</v>
      </c>
      <c r="FG22" s="132">
        <v>1014</v>
      </c>
      <c r="FH22" s="132">
        <v>1014</v>
      </c>
      <c r="FI22" s="132">
        <v>1014</v>
      </c>
      <c r="FJ22" s="132">
        <v>1014</v>
      </c>
      <c r="FK22" s="132">
        <v>1014</v>
      </c>
      <c r="FL22" s="132">
        <v>1014</v>
      </c>
      <c r="FM22" s="132">
        <v>1014</v>
      </c>
      <c r="FN22" s="132">
        <v>1014</v>
      </c>
      <c r="FO22" s="132">
        <v>1014</v>
      </c>
      <c r="FP22" s="132">
        <v>1014</v>
      </c>
      <c r="FQ22" s="132">
        <v>1014</v>
      </c>
      <c r="FR22" s="132">
        <v>1014</v>
      </c>
      <c r="FS22" s="132">
        <v>1014</v>
      </c>
      <c r="FT22" s="132">
        <v>1014</v>
      </c>
      <c r="FU22" s="132">
        <v>1014</v>
      </c>
      <c r="FV22" s="132">
        <v>1014</v>
      </c>
      <c r="FW22" s="132">
        <v>1014</v>
      </c>
      <c r="FX22" s="132">
        <v>1014</v>
      </c>
      <c r="FY22" s="100">
        <v>1014</v>
      </c>
      <c r="FZ22" s="15">
        <v>1014</v>
      </c>
      <c r="GA22" s="15">
        <v>1014</v>
      </c>
      <c r="GB22" s="15">
        <v>1014</v>
      </c>
      <c r="GC22" s="15">
        <v>1014</v>
      </c>
      <c r="GD22" s="15">
        <v>1014</v>
      </c>
      <c r="GE22" s="15">
        <v>1014</v>
      </c>
      <c r="GF22" s="15">
        <v>1014</v>
      </c>
      <c r="GG22" s="15">
        <v>1014</v>
      </c>
      <c r="GH22" s="15">
        <v>1014</v>
      </c>
      <c r="GI22" s="15">
        <v>0</v>
      </c>
      <c r="GJ22" s="15">
        <v>0</v>
      </c>
      <c r="GK22" s="15">
        <v>0</v>
      </c>
      <c r="GL22" s="15">
        <v>0</v>
      </c>
      <c r="GM22" s="15">
        <v>1014</v>
      </c>
      <c r="GN22" s="15">
        <v>1014</v>
      </c>
      <c r="GO22" s="15">
        <v>1014</v>
      </c>
      <c r="GP22" s="15">
        <v>1014</v>
      </c>
      <c r="GQ22" s="15">
        <v>1014</v>
      </c>
      <c r="GR22" s="15">
        <v>1014</v>
      </c>
      <c r="GS22" s="15">
        <v>1014</v>
      </c>
      <c r="GT22" s="15">
        <v>1014</v>
      </c>
      <c r="GU22" s="15">
        <v>1014</v>
      </c>
      <c r="GV22" s="15">
        <v>1014</v>
      </c>
      <c r="GW22" s="15">
        <v>1014</v>
      </c>
      <c r="GX22" s="15">
        <v>1014</v>
      </c>
      <c r="GY22" s="15">
        <v>1014</v>
      </c>
      <c r="GZ22" s="15">
        <v>1014</v>
      </c>
      <c r="HA22" s="15">
        <v>1014</v>
      </c>
      <c r="HB22" s="15">
        <v>1014</v>
      </c>
      <c r="HC22" s="15">
        <v>1014</v>
      </c>
    </row>
    <row r="23" spans="1:217" ht="13">
      <c r="A23" s="82" t="s">
        <v>51</v>
      </c>
      <c r="B23" s="132">
        <v>-500</v>
      </c>
      <c r="C23" s="132">
        <v>-500</v>
      </c>
      <c r="D23" s="132">
        <v>-500</v>
      </c>
      <c r="E23" s="132">
        <v>-500</v>
      </c>
      <c r="F23" s="132">
        <v>-500</v>
      </c>
      <c r="G23" s="132">
        <v>-500</v>
      </c>
      <c r="H23" s="132">
        <v>-500</v>
      </c>
      <c r="I23" s="132">
        <v>-500</v>
      </c>
      <c r="J23" s="132">
        <v>-500</v>
      </c>
      <c r="K23" s="132">
        <v>-500</v>
      </c>
      <c r="L23" s="132">
        <v>-500</v>
      </c>
      <c r="M23" s="132">
        <v>-500</v>
      </c>
      <c r="N23" s="132">
        <v>-500</v>
      </c>
      <c r="O23" s="132">
        <v>-500</v>
      </c>
      <c r="P23" s="132">
        <v>-500</v>
      </c>
      <c r="Q23" s="132">
        <v>0</v>
      </c>
      <c r="R23" s="132">
        <v>0</v>
      </c>
      <c r="S23" s="132">
        <v>0</v>
      </c>
      <c r="T23" s="132">
        <v>0</v>
      </c>
      <c r="U23" s="132">
        <v>0</v>
      </c>
      <c r="V23" s="132">
        <v>-500</v>
      </c>
      <c r="W23" s="132">
        <v>-500</v>
      </c>
      <c r="X23" s="132">
        <v>-500</v>
      </c>
      <c r="Y23" s="132">
        <v>-500</v>
      </c>
      <c r="Z23" s="132">
        <v>-500</v>
      </c>
      <c r="AA23" s="132">
        <v>-500</v>
      </c>
      <c r="AB23" s="132">
        <v>-500</v>
      </c>
      <c r="AC23" s="132">
        <v>-500</v>
      </c>
      <c r="AD23" s="132">
        <v>-500</v>
      </c>
      <c r="AE23" s="132">
        <v>-500</v>
      </c>
      <c r="AF23" s="132">
        <v>-500</v>
      </c>
      <c r="AG23" s="132">
        <v>-500</v>
      </c>
      <c r="AH23" s="132">
        <v>-500</v>
      </c>
      <c r="AI23" s="132">
        <v>-500</v>
      </c>
      <c r="AJ23" s="132">
        <v>-500</v>
      </c>
      <c r="AK23" s="132">
        <v>-500</v>
      </c>
      <c r="AL23" s="132">
        <v>-500</v>
      </c>
      <c r="AM23" s="132">
        <v>-500</v>
      </c>
      <c r="AN23" s="132">
        <v>-500</v>
      </c>
      <c r="AO23" s="132">
        <v>-500</v>
      </c>
      <c r="AP23" s="132">
        <v>-500</v>
      </c>
      <c r="AQ23" s="132">
        <v>-500</v>
      </c>
      <c r="AR23" s="132">
        <v>-500</v>
      </c>
      <c r="AS23" s="132">
        <v>-500</v>
      </c>
      <c r="AT23" s="132">
        <v>-500</v>
      </c>
      <c r="AU23" s="132">
        <v>-500</v>
      </c>
      <c r="AV23" s="132">
        <v>-500</v>
      </c>
      <c r="AW23" s="132">
        <v>-500</v>
      </c>
      <c r="AX23" s="132">
        <v>-500</v>
      </c>
      <c r="AY23" s="132">
        <v>-500</v>
      </c>
      <c r="AZ23" s="132">
        <v>-500</v>
      </c>
      <c r="BA23" s="132">
        <v>-500</v>
      </c>
      <c r="BB23" s="132">
        <v>-500</v>
      </c>
      <c r="BC23" s="132">
        <v>-500</v>
      </c>
      <c r="BD23" s="132">
        <v>-500</v>
      </c>
      <c r="BE23" s="132">
        <v>-500</v>
      </c>
      <c r="BF23" s="132">
        <v>-500</v>
      </c>
      <c r="BG23" s="132">
        <v>-500</v>
      </c>
      <c r="BH23" s="132">
        <v>-500</v>
      </c>
      <c r="BI23" s="132">
        <v>-500</v>
      </c>
      <c r="BJ23" s="132">
        <v>-500</v>
      </c>
      <c r="BK23" s="132">
        <v>-500</v>
      </c>
      <c r="BL23" s="132">
        <v>-500</v>
      </c>
      <c r="BM23" s="132">
        <v>-500</v>
      </c>
      <c r="BN23" s="132">
        <v>-500</v>
      </c>
      <c r="BO23" s="132">
        <v>-500</v>
      </c>
      <c r="BP23" s="132">
        <v>-500</v>
      </c>
      <c r="BQ23" s="132">
        <v>-500</v>
      </c>
      <c r="BR23" s="132">
        <v>-500</v>
      </c>
      <c r="BS23" s="132">
        <v>-500</v>
      </c>
      <c r="BT23" s="132">
        <v>-500</v>
      </c>
      <c r="BU23" s="132">
        <v>-500</v>
      </c>
      <c r="BV23" s="132">
        <v>-500</v>
      </c>
      <c r="BW23" s="132">
        <v>-500</v>
      </c>
      <c r="BX23" s="132">
        <v>-500</v>
      </c>
      <c r="BY23" s="132">
        <v>-500</v>
      </c>
      <c r="BZ23" s="132">
        <v>-500</v>
      </c>
      <c r="CA23" s="132">
        <v>-500</v>
      </c>
      <c r="CB23" s="132">
        <v>-500</v>
      </c>
      <c r="CC23" s="132">
        <v>-500</v>
      </c>
      <c r="CD23" s="132">
        <v>-500</v>
      </c>
      <c r="CE23" s="132">
        <v>-500</v>
      </c>
      <c r="CF23" s="132">
        <v>-500</v>
      </c>
      <c r="CG23" s="132">
        <v>-500</v>
      </c>
      <c r="CH23" s="132">
        <v>-500</v>
      </c>
      <c r="CI23" s="132">
        <v>-500</v>
      </c>
      <c r="CJ23" s="132">
        <v>-500</v>
      </c>
      <c r="CK23" s="132">
        <v>-500</v>
      </c>
      <c r="CL23" s="132">
        <v>-500</v>
      </c>
      <c r="CM23" s="132">
        <v>-500</v>
      </c>
      <c r="CN23" s="132">
        <v>-500</v>
      </c>
      <c r="CO23" s="132">
        <v>-500</v>
      </c>
      <c r="CP23" s="132">
        <v>-500</v>
      </c>
      <c r="CQ23" s="132">
        <v>-500</v>
      </c>
      <c r="CR23" s="132">
        <v>-500</v>
      </c>
      <c r="CS23" s="132">
        <v>-500</v>
      </c>
      <c r="CT23" s="132">
        <v>-500</v>
      </c>
      <c r="CU23" s="132">
        <v>-500</v>
      </c>
      <c r="CV23" s="132">
        <v>-500</v>
      </c>
      <c r="CW23" s="132">
        <v>-500</v>
      </c>
      <c r="CX23" s="132">
        <v>-500</v>
      </c>
      <c r="CY23" s="132">
        <v>-500</v>
      </c>
      <c r="CZ23" s="132">
        <v>-500</v>
      </c>
      <c r="DA23" s="132">
        <v>-500</v>
      </c>
      <c r="DB23" s="132">
        <v>-500</v>
      </c>
      <c r="DC23" s="132">
        <v>-500</v>
      </c>
      <c r="DD23" s="132">
        <v>-500</v>
      </c>
      <c r="DE23" s="132">
        <v>-500</v>
      </c>
      <c r="DF23" s="132">
        <v>-500</v>
      </c>
      <c r="DG23" s="132">
        <v>-500</v>
      </c>
      <c r="DH23" s="132">
        <v>-500</v>
      </c>
      <c r="DI23" s="132">
        <v>-500</v>
      </c>
      <c r="DJ23" s="132">
        <v>-500</v>
      </c>
      <c r="DK23" s="132">
        <v>-500</v>
      </c>
      <c r="DL23" s="132">
        <v>-500</v>
      </c>
      <c r="DM23" s="132">
        <v>-500</v>
      </c>
      <c r="DN23" s="132">
        <v>-500</v>
      </c>
      <c r="DO23" s="132">
        <v>-500</v>
      </c>
      <c r="DP23" s="132">
        <v>-500</v>
      </c>
      <c r="DQ23" s="132">
        <v>-500</v>
      </c>
      <c r="DR23" s="132">
        <v>-500</v>
      </c>
      <c r="DS23" s="132">
        <v>-500</v>
      </c>
      <c r="DT23" s="132">
        <v>-500</v>
      </c>
      <c r="DU23" s="132">
        <v>-500</v>
      </c>
      <c r="DV23" s="132">
        <v>-500</v>
      </c>
      <c r="DW23" s="132">
        <v>-500</v>
      </c>
      <c r="DX23" s="132">
        <v>-500</v>
      </c>
      <c r="DY23" s="132">
        <v>-500</v>
      </c>
      <c r="DZ23" s="132">
        <v>-500</v>
      </c>
      <c r="EA23" s="132">
        <v>-500</v>
      </c>
      <c r="EB23" s="132">
        <v>-500</v>
      </c>
      <c r="EC23" s="132">
        <v>-500</v>
      </c>
      <c r="ED23" s="132">
        <v>-500</v>
      </c>
      <c r="EE23" s="132">
        <v>-500</v>
      </c>
      <c r="EF23" s="132">
        <v>-500</v>
      </c>
      <c r="EG23" s="132">
        <v>-500</v>
      </c>
      <c r="EH23" s="132">
        <v>-500</v>
      </c>
      <c r="EI23" s="132">
        <v>-500</v>
      </c>
      <c r="EJ23" s="132">
        <v>-500</v>
      </c>
      <c r="EK23" s="132">
        <v>-500</v>
      </c>
      <c r="EL23" s="132">
        <v>-500</v>
      </c>
      <c r="EM23" s="132">
        <v>-500</v>
      </c>
      <c r="EN23" s="132">
        <v>-500</v>
      </c>
      <c r="EO23" s="132">
        <v>-500</v>
      </c>
      <c r="EP23" s="132">
        <v>-500</v>
      </c>
      <c r="EQ23" s="132">
        <v>-500</v>
      </c>
      <c r="ER23" s="132">
        <v>-500</v>
      </c>
      <c r="ES23" s="132">
        <v>-500</v>
      </c>
      <c r="ET23" s="132">
        <v>-500</v>
      </c>
      <c r="EU23" s="132">
        <v>-500</v>
      </c>
      <c r="EV23" s="132">
        <v>-500</v>
      </c>
      <c r="EW23" s="132">
        <v>-500</v>
      </c>
      <c r="EX23" s="132">
        <v>-500</v>
      </c>
      <c r="EY23" s="132">
        <v>-500</v>
      </c>
      <c r="EZ23" s="132">
        <v>-500</v>
      </c>
      <c r="FA23" s="132">
        <v>-500</v>
      </c>
      <c r="FB23" s="132">
        <v>-500</v>
      </c>
      <c r="FC23" s="132">
        <v>-500</v>
      </c>
      <c r="FD23" s="132">
        <v>-500</v>
      </c>
      <c r="FE23" s="132">
        <v>-500</v>
      </c>
      <c r="FF23" s="132">
        <v>-500</v>
      </c>
      <c r="FG23" s="132">
        <v>-500</v>
      </c>
      <c r="FH23" s="132">
        <v>-500</v>
      </c>
      <c r="FI23" s="132">
        <v>-500</v>
      </c>
      <c r="FJ23" s="132">
        <v>-500</v>
      </c>
      <c r="FK23" s="132">
        <v>-500</v>
      </c>
      <c r="FL23" s="132">
        <v>-500</v>
      </c>
      <c r="FM23" s="132">
        <v>-500</v>
      </c>
      <c r="FN23" s="132">
        <v>-500</v>
      </c>
      <c r="FO23" s="132">
        <v>-500</v>
      </c>
      <c r="FP23" s="132">
        <v>-500</v>
      </c>
      <c r="FQ23" s="132">
        <v>-500</v>
      </c>
      <c r="FR23" s="132">
        <v>-500</v>
      </c>
      <c r="FS23" s="132">
        <v>-500</v>
      </c>
      <c r="FT23" s="132">
        <v>-500</v>
      </c>
      <c r="FU23" s="132">
        <v>-500</v>
      </c>
      <c r="FV23" s="132">
        <v>-500</v>
      </c>
      <c r="FW23" s="132">
        <v>-500</v>
      </c>
      <c r="FX23" s="132">
        <v>-500</v>
      </c>
      <c r="FY23" s="100">
        <v>-500</v>
      </c>
      <c r="FZ23" s="15">
        <v>-500</v>
      </c>
      <c r="GA23" s="15">
        <v>-500</v>
      </c>
      <c r="GB23" s="15">
        <v>-500</v>
      </c>
      <c r="GC23" s="15">
        <v>-500</v>
      </c>
      <c r="GD23" s="15">
        <v>-500</v>
      </c>
      <c r="GE23" s="15">
        <v>-500</v>
      </c>
      <c r="GF23" s="15">
        <v>-500</v>
      </c>
      <c r="GG23" s="15">
        <v>-500</v>
      </c>
      <c r="GH23" s="15">
        <v>-500</v>
      </c>
      <c r="GI23" s="15">
        <v>-500</v>
      </c>
      <c r="GJ23" s="15">
        <v>-500</v>
      </c>
      <c r="GK23" s="15">
        <v>-500</v>
      </c>
      <c r="GL23" s="15">
        <v>-500</v>
      </c>
      <c r="GM23" s="15">
        <v>-500</v>
      </c>
      <c r="GN23" s="15">
        <v>-500</v>
      </c>
      <c r="GO23" s="15">
        <v>-500</v>
      </c>
      <c r="GP23" s="15">
        <v>-500</v>
      </c>
      <c r="GQ23" s="15">
        <v>-500</v>
      </c>
      <c r="GR23" s="15">
        <v>-500</v>
      </c>
      <c r="GS23" s="15">
        <v>-500</v>
      </c>
      <c r="GT23" s="15">
        <v>-500</v>
      </c>
      <c r="GU23" s="15">
        <v>-500</v>
      </c>
      <c r="GV23" s="15">
        <v>-500</v>
      </c>
      <c r="GW23" s="15">
        <v>-500</v>
      </c>
      <c r="GX23" s="15">
        <v>-500</v>
      </c>
      <c r="GY23" s="15">
        <v>-500</v>
      </c>
      <c r="GZ23" s="15">
        <v>-500</v>
      </c>
      <c r="HA23" s="15">
        <v>-500</v>
      </c>
      <c r="HB23" s="15">
        <v>-500</v>
      </c>
      <c r="HC23" s="15">
        <v>-500</v>
      </c>
    </row>
    <row r="24" spans="1:217" ht="13">
      <c r="A24" s="82" t="s">
        <v>52</v>
      </c>
      <c r="B24" s="132">
        <v>2000</v>
      </c>
      <c r="C24" s="132">
        <v>2000</v>
      </c>
      <c r="D24" s="132">
        <v>2000</v>
      </c>
      <c r="E24" s="132">
        <v>2000</v>
      </c>
      <c r="F24" s="132">
        <v>2000</v>
      </c>
      <c r="G24" s="132">
        <v>2000</v>
      </c>
      <c r="H24" s="132">
        <v>2000</v>
      </c>
      <c r="I24" s="132">
        <v>2000</v>
      </c>
      <c r="J24" s="132">
        <v>1000</v>
      </c>
      <c r="K24" s="132">
        <v>1000</v>
      </c>
      <c r="L24" s="132">
        <v>1000</v>
      </c>
      <c r="M24" s="132">
        <v>1000</v>
      </c>
      <c r="N24" s="132">
        <v>1000</v>
      </c>
      <c r="O24" s="132">
        <v>1000</v>
      </c>
      <c r="P24" s="132">
        <v>1000</v>
      </c>
      <c r="Q24" s="132">
        <v>1000</v>
      </c>
      <c r="R24" s="132">
        <v>1000</v>
      </c>
      <c r="S24" s="132">
        <v>1000</v>
      </c>
      <c r="T24" s="132">
        <v>1000</v>
      </c>
      <c r="U24" s="132">
        <v>1000</v>
      </c>
      <c r="V24" s="132">
        <v>1000</v>
      </c>
      <c r="W24" s="132">
        <v>1000</v>
      </c>
      <c r="X24" s="132">
        <v>1000</v>
      </c>
      <c r="Y24" s="132">
        <v>1000</v>
      </c>
      <c r="Z24" s="132">
        <v>1000</v>
      </c>
      <c r="AA24" s="132">
        <v>1000</v>
      </c>
      <c r="AB24" s="132">
        <v>1000</v>
      </c>
      <c r="AC24" s="132">
        <v>1000</v>
      </c>
      <c r="AD24" s="132">
        <v>1000</v>
      </c>
      <c r="AE24" s="132">
        <v>1000</v>
      </c>
      <c r="AF24" s="132">
        <v>1000</v>
      </c>
      <c r="AG24" s="132">
        <v>1000</v>
      </c>
      <c r="AH24" s="132">
        <v>1000</v>
      </c>
      <c r="AI24" s="132">
        <v>1000</v>
      </c>
      <c r="AJ24" s="132">
        <v>1000</v>
      </c>
      <c r="AK24" s="132">
        <v>1000</v>
      </c>
      <c r="AL24" s="132">
        <v>1000</v>
      </c>
      <c r="AM24" s="132">
        <v>1000</v>
      </c>
      <c r="AN24" s="132">
        <v>1000</v>
      </c>
      <c r="AO24" s="132">
        <v>1000</v>
      </c>
      <c r="AP24" s="132">
        <v>1000</v>
      </c>
      <c r="AQ24" s="132">
        <v>1000</v>
      </c>
      <c r="AR24" s="132">
        <v>1000</v>
      </c>
      <c r="AS24" s="132">
        <v>1000</v>
      </c>
      <c r="AT24" s="132">
        <v>1000</v>
      </c>
      <c r="AU24" s="132">
        <v>1000</v>
      </c>
      <c r="AV24" s="132">
        <v>1000</v>
      </c>
      <c r="AW24" s="132">
        <v>1000</v>
      </c>
      <c r="AX24" s="132">
        <v>1000</v>
      </c>
      <c r="AY24" s="132">
        <v>1000</v>
      </c>
      <c r="AZ24" s="132">
        <v>1000</v>
      </c>
      <c r="BA24" s="132">
        <v>1000</v>
      </c>
      <c r="BB24" s="132">
        <v>1000</v>
      </c>
      <c r="BC24" s="132">
        <v>2000</v>
      </c>
      <c r="BD24" s="132">
        <v>2000</v>
      </c>
      <c r="BE24" s="132">
        <v>2000</v>
      </c>
      <c r="BF24" s="132">
        <v>2000</v>
      </c>
      <c r="BG24" s="132">
        <v>2000</v>
      </c>
      <c r="BH24" s="132">
        <v>2000</v>
      </c>
      <c r="BI24" s="132">
        <v>2000</v>
      </c>
      <c r="BJ24" s="132">
        <v>2000</v>
      </c>
      <c r="BK24" s="132">
        <v>2000</v>
      </c>
      <c r="BL24" s="132">
        <v>2000</v>
      </c>
      <c r="BM24" s="132">
        <v>2000</v>
      </c>
      <c r="BN24" s="132">
        <v>2000</v>
      </c>
      <c r="BO24" s="132">
        <v>2000</v>
      </c>
      <c r="BP24" s="132">
        <v>2000</v>
      </c>
      <c r="BQ24" s="132">
        <v>2000</v>
      </c>
      <c r="BR24" s="132">
        <v>2000</v>
      </c>
      <c r="BS24" s="132">
        <v>2000</v>
      </c>
      <c r="BT24" s="132">
        <v>2000</v>
      </c>
      <c r="BU24" s="132">
        <v>2000</v>
      </c>
      <c r="BV24" s="132">
        <v>2000</v>
      </c>
      <c r="BW24" s="132">
        <v>2000</v>
      </c>
      <c r="BX24" s="132">
        <v>2000</v>
      </c>
      <c r="BY24" s="132">
        <v>2000</v>
      </c>
      <c r="BZ24" s="132">
        <v>2000</v>
      </c>
      <c r="CA24" s="132">
        <v>2000</v>
      </c>
      <c r="CB24" s="132">
        <v>2000</v>
      </c>
      <c r="CC24" s="132">
        <v>2000</v>
      </c>
      <c r="CD24" s="132">
        <v>2000</v>
      </c>
      <c r="CE24" s="132">
        <v>2000</v>
      </c>
      <c r="CF24" s="132">
        <v>2000</v>
      </c>
      <c r="CG24" s="132">
        <v>2000</v>
      </c>
      <c r="CH24" s="132">
        <v>2000</v>
      </c>
      <c r="CI24" s="132">
        <v>2000</v>
      </c>
      <c r="CJ24" s="132">
        <v>2000</v>
      </c>
      <c r="CK24" s="132">
        <v>2000</v>
      </c>
      <c r="CL24" s="132">
        <v>2000</v>
      </c>
      <c r="CM24" s="132">
        <v>2000</v>
      </c>
      <c r="CN24" s="132">
        <v>2000</v>
      </c>
      <c r="CO24" s="132">
        <v>2000</v>
      </c>
      <c r="CP24" s="132">
        <v>2000</v>
      </c>
      <c r="CQ24" s="132">
        <v>2000</v>
      </c>
      <c r="CR24" s="132">
        <v>2000</v>
      </c>
      <c r="CS24" s="132">
        <v>2000</v>
      </c>
      <c r="CT24" s="132">
        <v>2000</v>
      </c>
      <c r="CU24" s="132">
        <v>2000</v>
      </c>
      <c r="CV24" s="132">
        <v>2000</v>
      </c>
      <c r="CW24" s="132">
        <v>2000</v>
      </c>
      <c r="CX24" s="132">
        <v>2000</v>
      </c>
      <c r="CY24" s="132">
        <v>2000</v>
      </c>
      <c r="CZ24" s="132">
        <v>2000</v>
      </c>
      <c r="DA24" s="132">
        <v>2000</v>
      </c>
      <c r="DB24" s="132">
        <v>2000</v>
      </c>
      <c r="DC24" s="132">
        <v>2000</v>
      </c>
      <c r="DD24" s="132">
        <v>2000</v>
      </c>
      <c r="DE24" s="132">
        <v>2000</v>
      </c>
      <c r="DF24" s="132">
        <v>2000</v>
      </c>
      <c r="DG24" s="132">
        <v>2000</v>
      </c>
      <c r="DH24" s="132">
        <v>2000</v>
      </c>
      <c r="DI24" s="132">
        <v>2000</v>
      </c>
      <c r="DJ24" s="132">
        <v>2000</v>
      </c>
      <c r="DK24" s="132">
        <v>2000</v>
      </c>
      <c r="DL24" s="132">
        <v>2000</v>
      </c>
      <c r="DM24" s="132">
        <v>2000</v>
      </c>
      <c r="DN24" s="132">
        <v>2000</v>
      </c>
      <c r="DO24" s="132">
        <v>2000</v>
      </c>
      <c r="DP24" s="132">
        <v>2000</v>
      </c>
      <c r="DQ24" s="132">
        <v>2000</v>
      </c>
      <c r="DR24" s="132">
        <v>2000</v>
      </c>
      <c r="DS24" s="132">
        <v>2000</v>
      </c>
      <c r="DT24" s="132">
        <v>2000</v>
      </c>
      <c r="DU24" s="132">
        <v>2000</v>
      </c>
      <c r="DV24" s="132">
        <v>2000</v>
      </c>
      <c r="DW24" s="132">
        <v>2000</v>
      </c>
      <c r="DX24" s="132">
        <v>2000</v>
      </c>
      <c r="DY24" s="132">
        <v>2000</v>
      </c>
      <c r="DZ24" s="132">
        <v>2000</v>
      </c>
      <c r="EA24" s="132">
        <v>2000</v>
      </c>
      <c r="EB24" s="132">
        <v>2000</v>
      </c>
      <c r="EC24" s="132">
        <v>2000</v>
      </c>
      <c r="ED24" s="132">
        <v>2000</v>
      </c>
      <c r="EE24" s="132">
        <v>2000</v>
      </c>
      <c r="EF24" s="132">
        <v>2000</v>
      </c>
      <c r="EG24" s="132">
        <v>2000</v>
      </c>
      <c r="EH24" s="132">
        <v>2000</v>
      </c>
      <c r="EI24" s="132">
        <v>2000</v>
      </c>
      <c r="EJ24" s="132">
        <v>2000</v>
      </c>
      <c r="EK24" s="132">
        <v>2000</v>
      </c>
      <c r="EL24" s="132">
        <v>2000</v>
      </c>
      <c r="EM24" s="132">
        <v>2000</v>
      </c>
      <c r="EN24" s="132">
        <v>2000</v>
      </c>
      <c r="EO24" s="132">
        <v>2000</v>
      </c>
      <c r="EP24" s="132">
        <v>2000</v>
      </c>
      <c r="EQ24" s="132">
        <v>2000</v>
      </c>
      <c r="ER24" s="132">
        <v>2000</v>
      </c>
      <c r="ES24" s="132">
        <v>2000</v>
      </c>
      <c r="ET24" s="132">
        <v>2000</v>
      </c>
      <c r="EU24" s="132">
        <v>2000</v>
      </c>
      <c r="EV24" s="132">
        <v>2000</v>
      </c>
      <c r="EW24" s="132">
        <v>2000</v>
      </c>
      <c r="EX24" s="132">
        <v>2000</v>
      </c>
      <c r="EY24" s="132">
        <v>2000</v>
      </c>
      <c r="EZ24" s="132">
        <v>2000</v>
      </c>
      <c r="FA24" s="132">
        <v>1000</v>
      </c>
      <c r="FB24" s="132">
        <v>1000</v>
      </c>
      <c r="FC24" s="132">
        <v>1000</v>
      </c>
      <c r="FD24" s="132">
        <v>1000</v>
      </c>
      <c r="FE24" s="132">
        <v>1000</v>
      </c>
      <c r="FF24" s="132">
        <v>1000</v>
      </c>
      <c r="FG24" s="132">
        <v>1000</v>
      </c>
      <c r="FH24" s="132">
        <v>1000</v>
      </c>
      <c r="FI24" s="132">
        <v>1000</v>
      </c>
      <c r="FJ24" s="132">
        <v>1000</v>
      </c>
      <c r="FK24" s="132">
        <v>1000</v>
      </c>
      <c r="FL24" s="132">
        <v>1000</v>
      </c>
      <c r="FM24" s="132">
        <v>1000</v>
      </c>
      <c r="FN24" s="132">
        <v>1000</v>
      </c>
      <c r="FO24" s="132">
        <v>1000</v>
      </c>
      <c r="FP24" s="132">
        <v>1000</v>
      </c>
      <c r="FQ24" s="132">
        <v>1000</v>
      </c>
      <c r="FR24" s="132">
        <v>1000</v>
      </c>
      <c r="FS24" s="132">
        <v>1000</v>
      </c>
      <c r="FT24" s="132">
        <v>1000</v>
      </c>
      <c r="FU24" s="132">
        <v>1000</v>
      </c>
      <c r="FV24" s="132">
        <v>1000</v>
      </c>
      <c r="FW24" s="132">
        <v>1000</v>
      </c>
      <c r="FX24" s="132">
        <v>1000</v>
      </c>
      <c r="FY24" s="100">
        <v>1000</v>
      </c>
      <c r="FZ24" s="15">
        <v>1000</v>
      </c>
      <c r="GA24" s="15">
        <v>1000</v>
      </c>
      <c r="GB24" s="15">
        <v>1000</v>
      </c>
      <c r="GC24" s="15">
        <v>1000</v>
      </c>
      <c r="GD24" s="15">
        <v>1000</v>
      </c>
      <c r="GE24" s="15">
        <v>1000</v>
      </c>
      <c r="GF24" s="15">
        <v>1000</v>
      </c>
      <c r="GG24" s="15">
        <v>1000</v>
      </c>
      <c r="GH24" s="15">
        <v>1000</v>
      </c>
      <c r="GI24" s="15">
        <v>1000</v>
      </c>
      <c r="GJ24" s="15">
        <v>1000</v>
      </c>
      <c r="GK24" s="15">
        <v>1000</v>
      </c>
      <c r="GL24" s="15">
        <v>1000</v>
      </c>
      <c r="GM24" s="15">
        <v>1000</v>
      </c>
      <c r="GN24" s="15">
        <v>1000</v>
      </c>
      <c r="GO24" s="15">
        <v>1000</v>
      </c>
      <c r="GP24" s="15">
        <v>1000</v>
      </c>
      <c r="GQ24" s="15">
        <v>1000</v>
      </c>
      <c r="GR24" s="15">
        <v>1000</v>
      </c>
      <c r="GS24" s="15">
        <v>1000</v>
      </c>
      <c r="GT24" s="15">
        <v>2000</v>
      </c>
      <c r="GU24" s="15">
        <v>2000</v>
      </c>
      <c r="GV24" s="15">
        <v>2000</v>
      </c>
      <c r="GW24" s="15">
        <v>2000</v>
      </c>
      <c r="GX24" s="15">
        <v>2000</v>
      </c>
      <c r="GY24" s="15">
        <v>2000</v>
      </c>
      <c r="GZ24" s="15">
        <v>2000</v>
      </c>
      <c r="HA24" s="15">
        <v>2000</v>
      </c>
      <c r="HB24" s="15">
        <v>2000</v>
      </c>
      <c r="HC24" s="15">
        <v>2000</v>
      </c>
    </row>
    <row r="25" spans="1:217" ht="13">
      <c r="A25" s="82" t="s">
        <v>53</v>
      </c>
      <c r="B25" s="132">
        <v>1000</v>
      </c>
      <c r="C25" s="132">
        <v>1000</v>
      </c>
      <c r="D25" s="132">
        <v>1000</v>
      </c>
      <c r="E25" s="132">
        <v>1000</v>
      </c>
      <c r="F25" s="132">
        <v>1000</v>
      </c>
      <c r="G25" s="132">
        <v>1000</v>
      </c>
      <c r="H25" s="132">
        <v>1000</v>
      </c>
      <c r="I25" s="132">
        <v>1000</v>
      </c>
      <c r="J25" s="132">
        <v>1000</v>
      </c>
      <c r="K25" s="132">
        <v>1000</v>
      </c>
      <c r="L25" s="132">
        <v>1000</v>
      </c>
      <c r="M25" s="132">
        <v>1000</v>
      </c>
      <c r="N25" s="132">
        <v>1000</v>
      </c>
      <c r="O25" s="132">
        <v>1000</v>
      </c>
      <c r="P25" s="132">
        <v>1000</v>
      </c>
      <c r="Q25" s="132">
        <v>1000</v>
      </c>
      <c r="R25" s="132">
        <v>1000</v>
      </c>
      <c r="S25" s="132">
        <v>1000</v>
      </c>
      <c r="T25" s="132">
        <v>1000</v>
      </c>
      <c r="U25" s="132">
        <v>1000</v>
      </c>
      <c r="V25" s="132">
        <v>1000</v>
      </c>
      <c r="W25" s="132">
        <v>1000</v>
      </c>
      <c r="X25" s="132">
        <v>1000</v>
      </c>
      <c r="Y25" s="132">
        <v>1000</v>
      </c>
      <c r="Z25" s="132">
        <v>1000</v>
      </c>
      <c r="AA25" s="132">
        <v>1000</v>
      </c>
      <c r="AB25" s="132">
        <v>1000</v>
      </c>
      <c r="AC25" s="132">
        <v>1000</v>
      </c>
      <c r="AD25" s="132">
        <v>1000</v>
      </c>
      <c r="AE25" s="132">
        <v>1000</v>
      </c>
      <c r="AF25" s="132">
        <v>1000</v>
      </c>
      <c r="AG25" s="132">
        <v>1000</v>
      </c>
      <c r="AH25" s="132">
        <v>1000</v>
      </c>
      <c r="AI25" s="132">
        <v>1000</v>
      </c>
      <c r="AJ25" s="132">
        <v>1000</v>
      </c>
      <c r="AK25" s="132">
        <v>1000</v>
      </c>
      <c r="AL25" s="132">
        <v>1000</v>
      </c>
      <c r="AM25" s="132">
        <v>1000</v>
      </c>
      <c r="AN25" s="132">
        <v>1000</v>
      </c>
      <c r="AO25" s="132">
        <v>1000</v>
      </c>
      <c r="AP25" s="132">
        <v>1000</v>
      </c>
      <c r="AQ25" s="132">
        <v>1000</v>
      </c>
      <c r="AR25" s="132">
        <v>1000</v>
      </c>
      <c r="AS25" s="132">
        <v>1000</v>
      </c>
      <c r="AT25" s="132">
        <v>1000</v>
      </c>
      <c r="AU25" s="132">
        <v>1000</v>
      </c>
      <c r="AV25" s="132">
        <v>1000</v>
      </c>
      <c r="AW25" s="132">
        <v>1000</v>
      </c>
      <c r="AX25" s="132">
        <v>1000</v>
      </c>
      <c r="AY25" s="132">
        <v>1000</v>
      </c>
      <c r="AZ25" s="132">
        <v>1000</v>
      </c>
      <c r="BA25" s="132">
        <v>1000</v>
      </c>
      <c r="BB25" s="132">
        <v>1000</v>
      </c>
      <c r="BC25" s="132">
        <v>1000</v>
      </c>
      <c r="BD25" s="132">
        <v>1000</v>
      </c>
      <c r="BE25" s="132">
        <v>1000</v>
      </c>
      <c r="BF25" s="132">
        <v>1000</v>
      </c>
      <c r="BG25" s="132">
        <v>1000</v>
      </c>
      <c r="BH25" s="132">
        <v>1000</v>
      </c>
      <c r="BI25" s="132">
        <v>1000</v>
      </c>
      <c r="BJ25" s="132">
        <v>1000</v>
      </c>
      <c r="BK25" s="132">
        <v>1000</v>
      </c>
      <c r="BL25" s="132">
        <v>1000</v>
      </c>
      <c r="BM25" s="132">
        <v>1000</v>
      </c>
      <c r="BN25" s="132">
        <v>1000</v>
      </c>
      <c r="BO25" s="132">
        <v>1000</v>
      </c>
      <c r="BP25" s="132">
        <v>1000</v>
      </c>
      <c r="BQ25" s="132">
        <v>1000</v>
      </c>
      <c r="BR25" s="132">
        <v>1000</v>
      </c>
      <c r="BS25" s="132">
        <v>1000</v>
      </c>
      <c r="BT25" s="132">
        <v>1000</v>
      </c>
      <c r="BU25" s="132">
        <v>0</v>
      </c>
      <c r="BV25" s="132">
        <v>0</v>
      </c>
      <c r="BW25" s="132">
        <v>0</v>
      </c>
      <c r="BX25" s="132">
        <v>0</v>
      </c>
      <c r="BY25" s="132">
        <v>0</v>
      </c>
      <c r="BZ25" s="132">
        <v>0</v>
      </c>
      <c r="CA25" s="132">
        <v>0</v>
      </c>
      <c r="CB25" s="132">
        <v>0</v>
      </c>
      <c r="CC25" s="132">
        <v>0</v>
      </c>
      <c r="CD25" s="132">
        <v>0</v>
      </c>
      <c r="CE25" s="132">
        <v>0</v>
      </c>
      <c r="CF25" s="132">
        <v>1014</v>
      </c>
      <c r="CG25" s="132">
        <v>1014</v>
      </c>
      <c r="CH25" s="132">
        <v>1014</v>
      </c>
      <c r="CI25" s="132">
        <v>1014</v>
      </c>
      <c r="CJ25" s="132">
        <v>1014</v>
      </c>
      <c r="CK25" s="132">
        <v>1014</v>
      </c>
      <c r="CL25" s="132">
        <v>1014</v>
      </c>
      <c r="CM25" s="132">
        <v>1014</v>
      </c>
      <c r="CN25" s="132">
        <v>1014</v>
      </c>
      <c r="CO25" s="132">
        <v>1014</v>
      </c>
      <c r="CP25" s="132">
        <v>1014</v>
      </c>
      <c r="CQ25" s="132">
        <v>1014</v>
      </c>
      <c r="CR25" s="132">
        <v>1014</v>
      </c>
      <c r="CS25" s="132">
        <v>1014</v>
      </c>
      <c r="CT25" s="132">
        <v>1014</v>
      </c>
      <c r="CU25" s="132">
        <v>1014</v>
      </c>
      <c r="CV25" s="132">
        <v>1014</v>
      </c>
      <c r="CW25" s="132">
        <v>1014</v>
      </c>
      <c r="CX25" s="132">
        <v>1014</v>
      </c>
      <c r="CY25" s="132">
        <v>1014</v>
      </c>
      <c r="CZ25" s="132">
        <v>1014</v>
      </c>
      <c r="DA25" s="132">
        <v>1014</v>
      </c>
      <c r="DB25" s="132">
        <v>1014</v>
      </c>
      <c r="DC25" s="132">
        <v>1014</v>
      </c>
      <c r="DD25" s="132">
        <v>1014</v>
      </c>
      <c r="DE25" s="132">
        <v>1014</v>
      </c>
      <c r="DF25" s="132">
        <v>1014</v>
      </c>
      <c r="DG25" s="132">
        <v>1014</v>
      </c>
      <c r="DH25" s="132">
        <v>1014</v>
      </c>
      <c r="DI25" s="132">
        <v>1014</v>
      </c>
      <c r="DJ25" s="132">
        <v>1014</v>
      </c>
      <c r="DK25" s="132">
        <v>1014</v>
      </c>
      <c r="DL25" s="132">
        <v>1014</v>
      </c>
      <c r="DM25" s="132">
        <v>1014</v>
      </c>
      <c r="DN25" s="132">
        <v>1014</v>
      </c>
      <c r="DO25" s="132">
        <v>1014</v>
      </c>
      <c r="DP25" s="132">
        <v>1014</v>
      </c>
      <c r="DQ25" s="132">
        <v>1014</v>
      </c>
      <c r="DR25" s="132">
        <v>1014</v>
      </c>
      <c r="DS25" s="132">
        <v>1014</v>
      </c>
      <c r="DT25" s="132">
        <v>1014</v>
      </c>
      <c r="DU25" s="132">
        <v>1014</v>
      </c>
      <c r="DV25" s="132">
        <v>1014</v>
      </c>
      <c r="DW25" s="132">
        <v>1014</v>
      </c>
      <c r="DX25" s="132">
        <v>1014</v>
      </c>
      <c r="DY25" s="132">
        <v>1014</v>
      </c>
      <c r="DZ25" s="132">
        <v>1014</v>
      </c>
      <c r="EA25" s="132">
        <v>1014</v>
      </c>
      <c r="EB25" s="132">
        <v>1014</v>
      </c>
      <c r="EC25" s="132">
        <v>1014</v>
      </c>
      <c r="ED25" s="132">
        <v>1014</v>
      </c>
      <c r="EE25" s="132">
        <v>1014</v>
      </c>
      <c r="EF25" s="132">
        <v>1014</v>
      </c>
      <c r="EG25" s="132">
        <v>1014</v>
      </c>
      <c r="EH25" s="132">
        <v>1014</v>
      </c>
      <c r="EI25" s="132">
        <v>1014</v>
      </c>
      <c r="EJ25" s="132">
        <v>1014</v>
      </c>
      <c r="EK25" s="132">
        <v>1014</v>
      </c>
      <c r="EL25" s="132">
        <v>1014</v>
      </c>
      <c r="EM25" s="132">
        <v>1014</v>
      </c>
      <c r="EN25" s="132">
        <v>1014</v>
      </c>
      <c r="EO25" s="132">
        <v>1014</v>
      </c>
      <c r="EP25" s="132">
        <v>1014</v>
      </c>
      <c r="EQ25" s="132">
        <v>1014</v>
      </c>
      <c r="ER25" s="132">
        <v>1014</v>
      </c>
      <c r="ES25" s="132">
        <v>1014</v>
      </c>
      <c r="ET25" s="132">
        <v>1014</v>
      </c>
      <c r="EU25" s="132">
        <v>1014</v>
      </c>
      <c r="EV25" s="132">
        <v>1014</v>
      </c>
      <c r="EW25" s="132">
        <v>1014</v>
      </c>
      <c r="EX25" s="132">
        <v>1014</v>
      </c>
      <c r="EY25" s="132">
        <v>1014</v>
      </c>
      <c r="EZ25" s="132">
        <v>1014</v>
      </c>
      <c r="FA25" s="132">
        <v>1014</v>
      </c>
      <c r="FB25" s="132">
        <v>1014</v>
      </c>
      <c r="FC25" s="132">
        <v>1014</v>
      </c>
      <c r="FD25" s="132">
        <v>1014</v>
      </c>
      <c r="FE25" s="132">
        <v>1014</v>
      </c>
      <c r="FF25" s="132">
        <v>1014</v>
      </c>
      <c r="FG25" s="132">
        <v>1014</v>
      </c>
      <c r="FH25" s="132">
        <v>1014</v>
      </c>
      <c r="FI25" s="132">
        <v>1014</v>
      </c>
      <c r="FJ25" s="132">
        <v>1014</v>
      </c>
      <c r="FK25" s="132">
        <v>1014</v>
      </c>
      <c r="FL25" s="132">
        <v>1014</v>
      </c>
      <c r="FM25" s="132">
        <v>1014</v>
      </c>
      <c r="FN25" s="132">
        <v>1014</v>
      </c>
      <c r="FO25" s="132">
        <v>1014</v>
      </c>
      <c r="FP25" s="132">
        <v>1014</v>
      </c>
      <c r="FQ25" s="132">
        <v>1014</v>
      </c>
      <c r="FR25" s="132">
        <v>1014</v>
      </c>
      <c r="FS25" s="132">
        <v>1014</v>
      </c>
      <c r="FT25" s="132">
        <v>1014</v>
      </c>
      <c r="FU25" s="132">
        <v>1014</v>
      </c>
      <c r="FV25" s="132">
        <v>1014</v>
      </c>
      <c r="FW25" s="132">
        <v>1014</v>
      </c>
      <c r="FX25" s="132">
        <v>1014</v>
      </c>
      <c r="FY25" s="100">
        <v>1014</v>
      </c>
      <c r="FZ25" s="15">
        <v>1014</v>
      </c>
      <c r="GA25" s="15">
        <v>1014</v>
      </c>
      <c r="GB25" s="15">
        <v>1014</v>
      </c>
      <c r="GC25" s="15">
        <v>1014</v>
      </c>
      <c r="GD25" s="15">
        <v>1014</v>
      </c>
      <c r="GE25" s="15">
        <v>1014</v>
      </c>
      <c r="GF25" s="15">
        <v>1014</v>
      </c>
      <c r="GG25" s="15">
        <v>1014</v>
      </c>
      <c r="GH25" s="15">
        <v>1014</v>
      </c>
      <c r="GI25" s="15">
        <v>1014</v>
      </c>
      <c r="GJ25" s="15">
        <v>1014</v>
      </c>
      <c r="GK25" s="15">
        <v>1014</v>
      </c>
      <c r="GL25" s="15">
        <v>1014</v>
      </c>
      <c r="GM25" s="15">
        <v>1014</v>
      </c>
      <c r="GN25" s="15">
        <v>1014</v>
      </c>
      <c r="GO25" s="15">
        <v>1014</v>
      </c>
      <c r="GP25" s="15">
        <v>1014</v>
      </c>
      <c r="GQ25" s="15">
        <v>1014</v>
      </c>
      <c r="GR25" s="15">
        <v>1014</v>
      </c>
      <c r="GS25" s="15">
        <v>1014</v>
      </c>
      <c r="GT25" s="15">
        <v>1014</v>
      </c>
      <c r="GU25" s="15">
        <v>1014</v>
      </c>
      <c r="GV25" s="15">
        <v>1014</v>
      </c>
      <c r="GW25" s="15">
        <v>1014</v>
      </c>
      <c r="GX25" s="15">
        <v>1014</v>
      </c>
      <c r="GY25" s="15">
        <v>1014</v>
      </c>
      <c r="GZ25" s="15">
        <v>1014</v>
      </c>
      <c r="HA25" s="15">
        <v>1014</v>
      </c>
      <c r="HB25" s="15">
        <v>1014</v>
      </c>
      <c r="HC25" s="15">
        <v>1014</v>
      </c>
    </row>
    <row r="26" spans="1:217" ht="13">
      <c r="A26" s="82" t="s">
        <v>54</v>
      </c>
      <c r="B26" s="132">
        <v>-500</v>
      </c>
      <c r="C26" s="132">
        <v>-500</v>
      </c>
      <c r="D26" s="132">
        <v>-500</v>
      </c>
      <c r="E26" s="132">
        <v>-500</v>
      </c>
      <c r="F26" s="132">
        <v>-500</v>
      </c>
      <c r="G26" s="132">
        <v>-500</v>
      </c>
      <c r="H26" s="132">
        <v>-500</v>
      </c>
      <c r="I26" s="132">
        <v>-500</v>
      </c>
      <c r="J26" s="132">
        <v>-500</v>
      </c>
      <c r="K26" s="132">
        <v>-500</v>
      </c>
      <c r="L26" s="132">
        <v>-500</v>
      </c>
      <c r="M26" s="132">
        <v>-500</v>
      </c>
      <c r="N26" s="132">
        <v>-500</v>
      </c>
      <c r="O26" s="132">
        <v>-500</v>
      </c>
      <c r="P26" s="132">
        <v>-500</v>
      </c>
      <c r="Q26" s="132">
        <v>-500</v>
      </c>
      <c r="R26" s="132">
        <v>-500</v>
      </c>
      <c r="S26" s="132">
        <v>-500</v>
      </c>
      <c r="T26" s="132">
        <v>-500</v>
      </c>
      <c r="U26" s="132">
        <v>-500</v>
      </c>
      <c r="V26" s="132">
        <v>-500</v>
      </c>
      <c r="W26" s="132">
        <v>-500</v>
      </c>
      <c r="X26" s="132">
        <v>-500</v>
      </c>
      <c r="Y26" s="132">
        <v>-500</v>
      </c>
      <c r="Z26" s="132">
        <v>-500</v>
      </c>
      <c r="AA26" s="132">
        <v>-500</v>
      </c>
      <c r="AB26" s="132">
        <v>-500</v>
      </c>
      <c r="AC26" s="132">
        <v>-500</v>
      </c>
      <c r="AD26" s="132">
        <v>-500</v>
      </c>
      <c r="AE26" s="132">
        <v>-500</v>
      </c>
      <c r="AF26" s="132">
        <v>-500</v>
      </c>
      <c r="AG26" s="132">
        <v>-500</v>
      </c>
      <c r="AH26" s="132">
        <v>-500</v>
      </c>
      <c r="AI26" s="132">
        <v>-500</v>
      </c>
      <c r="AJ26" s="132">
        <v>-500</v>
      </c>
      <c r="AK26" s="132">
        <v>-250</v>
      </c>
      <c r="AL26" s="132">
        <v>-250</v>
      </c>
      <c r="AM26" s="132">
        <v>-250</v>
      </c>
      <c r="AN26" s="132">
        <v>-250</v>
      </c>
      <c r="AO26" s="132">
        <v>-250</v>
      </c>
      <c r="AP26" s="132">
        <v>-500</v>
      </c>
      <c r="AQ26" s="132">
        <v>-250</v>
      </c>
      <c r="AR26" s="132">
        <v>-250</v>
      </c>
      <c r="AS26" s="132">
        <v>-250</v>
      </c>
      <c r="AT26" s="132">
        <v>-250</v>
      </c>
      <c r="AU26" s="132">
        <v>-250</v>
      </c>
      <c r="AV26" s="132">
        <v>-250</v>
      </c>
      <c r="AW26" s="132">
        <v>-250</v>
      </c>
      <c r="AX26" s="132">
        <v>-250</v>
      </c>
      <c r="AY26" s="132">
        <v>-500</v>
      </c>
      <c r="AZ26" s="132">
        <v>-500</v>
      </c>
      <c r="BA26" s="132">
        <v>-500</v>
      </c>
      <c r="BB26" s="132">
        <v>-500</v>
      </c>
      <c r="BC26" s="132">
        <v>-500</v>
      </c>
      <c r="BD26" s="132">
        <v>-500</v>
      </c>
      <c r="BE26" s="132">
        <v>-500</v>
      </c>
      <c r="BF26" s="132">
        <v>-500</v>
      </c>
      <c r="BG26" s="132">
        <v>-500</v>
      </c>
      <c r="BH26" s="132">
        <v>-500</v>
      </c>
      <c r="BI26" s="132">
        <v>-500</v>
      </c>
      <c r="BJ26" s="132">
        <v>-500</v>
      </c>
      <c r="BK26" s="132">
        <v>-500</v>
      </c>
      <c r="BL26" s="132">
        <v>-500</v>
      </c>
      <c r="BM26" s="132">
        <v>-500</v>
      </c>
      <c r="BN26" s="132">
        <v>-500</v>
      </c>
      <c r="BO26" s="132">
        <v>-500</v>
      </c>
      <c r="BP26" s="132">
        <v>-500</v>
      </c>
      <c r="BQ26" s="132">
        <v>-500</v>
      </c>
      <c r="BR26" s="132">
        <v>-500</v>
      </c>
      <c r="BS26" s="132">
        <v>-500</v>
      </c>
      <c r="BT26" s="132">
        <v>-500</v>
      </c>
      <c r="BU26" s="132">
        <v>-500</v>
      </c>
      <c r="BV26" s="132">
        <v>-500</v>
      </c>
      <c r="BW26" s="132">
        <v>-500</v>
      </c>
      <c r="BX26" s="132">
        <v>-500</v>
      </c>
      <c r="BY26" s="132">
        <v>-500</v>
      </c>
      <c r="BZ26" s="132">
        <v>-500</v>
      </c>
      <c r="CA26" s="132">
        <v>-500</v>
      </c>
      <c r="CB26" s="132">
        <v>-500</v>
      </c>
      <c r="CC26" s="132">
        <v>-500</v>
      </c>
      <c r="CD26" s="132">
        <v>-500</v>
      </c>
      <c r="CE26" s="132">
        <v>-500</v>
      </c>
      <c r="CF26" s="132">
        <v>-500</v>
      </c>
      <c r="CG26" s="132">
        <v>-500</v>
      </c>
      <c r="CH26" s="132">
        <v>-500</v>
      </c>
      <c r="CI26" s="132">
        <v>-500</v>
      </c>
      <c r="CJ26" s="132">
        <v>-500</v>
      </c>
      <c r="CK26" s="132">
        <v>-500</v>
      </c>
      <c r="CL26" s="132">
        <v>-500</v>
      </c>
      <c r="CM26" s="132">
        <v>-500</v>
      </c>
      <c r="CN26" s="132">
        <v>-500</v>
      </c>
      <c r="CO26" s="132">
        <v>-500</v>
      </c>
      <c r="CP26" s="132">
        <v>-500</v>
      </c>
      <c r="CQ26" s="132">
        <v>-500</v>
      </c>
      <c r="CR26" s="132">
        <v>-500</v>
      </c>
      <c r="CS26" s="132">
        <v>-500</v>
      </c>
      <c r="CT26" s="132">
        <v>-500</v>
      </c>
      <c r="CU26" s="132">
        <v>-500</v>
      </c>
      <c r="CV26" s="132">
        <v>-500</v>
      </c>
      <c r="CW26" s="132">
        <v>-500</v>
      </c>
      <c r="CX26" s="132">
        <v>-500</v>
      </c>
      <c r="CY26" s="132">
        <v>-500</v>
      </c>
      <c r="CZ26" s="132">
        <v>-500</v>
      </c>
      <c r="DA26" s="132">
        <v>-500</v>
      </c>
      <c r="DB26" s="132">
        <v>-500</v>
      </c>
      <c r="DC26" s="132">
        <v>-500</v>
      </c>
      <c r="DD26" s="132">
        <v>-500</v>
      </c>
      <c r="DE26" s="132">
        <v>-500</v>
      </c>
      <c r="DF26" s="132">
        <v>-500</v>
      </c>
      <c r="DG26" s="132">
        <v>-500</v>
      </c>
      <c r="DH26" s="132">
        <v>-500</v>
      </c>
      <c r="DI26" s="132">
        <v>-500</v>
      </c>
      <c r="DJ26" s="132">
        <v>-500</v>
      </c>
      <c r="DK26" s="132">
        <v>-500</v>
      </c>
      <c r="DL26" s="132">
        <v>-500</v>
      </c>
      <c r="DM26" s="132">
        <v>-500</v>
      </c>
      <c r="DN26" s="132">
        <v>-500</v>
      </c>
      <c r="DO26" s="132">
        <v>-500</v>
      </c>
      <c r="DP26" s="132">
        <v>-500</v>
      </c>
      <c r="DQ26" s="132">
        <v>-500</v>
      </c>
      <c r="DR26" s="132">
        <v>-500</v>
      </c>
      <c r="DS26" s="132">
        <v>-500</v>
      </c>
      <c r="DT26" s="132">
        <v>-500</v>
      </c>
      <c r="DU26" s="132">
        <v>-500</v>
      </c>
      <c r="DV26" s="132">
        <v>-500</v>
      </c>
      <c r="DW26" s="132">
        <v>-500</v>
      </c>
      <c r="DX26" s="132">
        <v>-500</v>
      </c>
      <c r="DY26" s="132">
        <v>-500</v>
      </c>
      <c r="DZ26" s="132">
        <v>-500</v>
      </c>
      <c r="EA26" s="132">
        <v>-500</v>
      </c>
      <c r="EB26" s="132">
        <v>-500</v>
      </c>
      <c r="EC26" s="132">
        <v>-500</v>
      </c>
      <c r="ED26" s="132">
        <v>-500</v>
      </c>
      <c r="EE26" s="132">
        <v>-500</v>
      </c>
      <c r="EF26" s="132">
        <v>-500</v>
      </c>
      <c r="EG26" s="132">
        <v>-500</v>
      </c>
      <c r="EH26" s="132">
        <v>-500</v>
      </c>
      <c r="EI26" s="132">
        <v>-500</v>
      </c>
      <c r="EJ26" s="132">
        <v>-500</v>
      </c>
      <c r="EK26" s="132">
        <v>-500</v>
      </c>
      <c r="EL26" s="132">
        <v>-500</v>
      </c>
      <c r="EM26" s="132">
        <v>-500</v>
      </c>
      <c r="EN26" s="132">
        <v>-500</v>
      </c>
      <c r="EO26" s="132">
        <v>-500</v>
      </c>
      <c r="EP26" s="132">
        <v>-500</v>
      </c>
      <c r="EQ26" s="132">
        <v>-500</v>
      </c>
      <c r="ER26" s="132">
        <v>-500</v>
      </c>
      <c r="ES26" s="132">
        <v>-500</v>
      </c>
      <c r="ET26" s="132">
        <v>-500</v>
      </c>
      <c r="EU26" s="132">
        <v>-500</v>
      </c>
      <c r="EV26" s="132">
        <v>-500</v>
      </c>
      <c r="EW26" s="132">
        <v>-500</v>
      </c>
      <c r="EX26" s="132">
        <v>-500</v>
      </c>
      <c r="EY26" s="132">
        <v>-500</v>
      </c>
      <c r="EZ26" s="132">
        <v>-500</v>
      </c>
      <c r="FA26" s="132">
        <v>-500</v>
      </c>
      <c r="FB26" s="132">
        <v>-500</v>
      </c>
      <c r="FC26" s="132">
        <v>-500</v>
      </c>
      <c r="FD26" s="132">
        <v>-500</v>
      </c>
      <c r="FE26" s="132">
        <v>-500</v>
      </c>
      <c r="FF26" s="132">
        <v>-500</v>
      </c>
      <c r="FG26" s="132">
        <v>-500</v>
      </c>
      <c r="FH26" s="132">
        <v>-500</v>
      </c>
      <c r="FI26" s="132">
        <v>-500</v>
      </c>
      <c r="FJ26" s="132">
        <v>-500</v>
      </c>
      <c r="FK26" s="132">
        <v>-500</v>
      </c>
      <c r="FL26" s="132">
        <v>-500</v>
      </c>
      <c r="FM26" s="132">
        <v>-500</v>
      </c>
      <c r="FN26" s="132">
        <v>-500</v>
      </c>
      <c r="FO26" s="132">
        <v>-500</v>
      </c>
      <c r="FP26" s="132">
        <v>-500</v>
      </c>
      <c r="FQ26" s="132">
        <v>-500</v>
      </c>
      <c r="FR26" s="132">
        <v>-500</v>
      </c>
      <c r="FS26" s="132">
        <v>-500</v>
      </c>
      <c r="FT26" s="132">
        <v>-500</v>
      </c>
      <c r="FU26" s="132">
        <v>-500</v>
      </c>
      <c r="FV26" s="132">
        <v>-500</v>
      </c>
      <c r="FW26" s="132">
        <v>-500</v>
      </c>
      <c r="FX26" s="132">
        <v>-500</v>
      </c>
      <c r="FY26" s="100">
        <v>-500</v>
      </c>
      <c r="FZ26" s="15">
        <v>-500</v>
      </c>
      <c r="GA26" s="15">
        <v>-500</v>
      </c>
      <c r="GB26" s="15">
        <v>-500</v>
      </c>
      <c r="GC26" s="15">
        <v>-500</v>
      </c>
      <c r="GD26" s="15">
        <v>-500</v>
      </c>
      <c r="GE26" s="15">
        <v>-500</v>
      </c>
      <c r="GF26" s="15">
        <v>-500</v>
      </c>
      <c r="GG26" s="15">
        <v>-500</v>
      </c>
      <c r="GH26" s="15">
        <v>-500</v>
      </c>
      <c r="GI26" s="15">
        <v>-500</v>
      </c>
      <c r="GJ26" s="15">
        <v>-500</v>
      </c>
      <c r="GK26" s="15">
        <v>-500</v>
      </c>
      <c r="GL26" s="15">
        <v>-500</v>
      </c>
      <c r="GM26" s="15">
        <v>-500</v>
      </c>
      <c r="GN26" s="15">
        <v>-500</v>
      </c>
      <c r="GO26" s="15">
        <v>-500</v>
      </c>
      <c r="GP26" s="15">
        <v>-500</v>
      </c>
      <c r="GQ26" s="15">
        <v>-500</v>
      </c>
      <c r="GR26" s="15">
        <v>-500</v>
      </c>
      <c r="GS26" s="15">
        <v>-500</v>
      </c>
      <c r="GT26" s="15">
        <v>-500</v>
      </c>
      <c r="GU26" s="15">
        <v>-500</v>
      </c>
      <c r="GV26" s="15">
        <v>-500</v>
      </c>
      <c r="GW26" s="15">
        <v>-500</v>
      </c>
      <c r="GX26" s="15">
        <v>-500</v>
      </c>
      <c r="GY26" s="15">
        <v>-500</v>
      </c>
      <c r="GZ26" s="15">
        <v>-500</v>
      </c>
      <c r="HA26" s="15">
        <v>-500</v>
      </c>
      <c r="HB26" s="15">
        <v>-500</v>
      </c>
      <c r="HC26" s="15">
        <v>-500</v>
      </c>
    </row>
    <row r="27" spans="1:217" ht="13">
      <c r="A27" s="82" t="s">
        <v>55</v>
      </c>
      <c r="B27" s="132">
        <v>1000</v>
      </c>
      <c r="C27" s="132">
        <v>1000</v>
      </c>
      <c r="D27" s="132">
        <v>1000</v>
      </c>
      <c r="E27" s="132">
        <v>1000</v>
      </c>
      <c r="F27" s="132">
        <v>1000</v>
      </c>
      <c r="G27" s="132">
        <v>1000</v>
      </c>
      <c r="H27" s="132">
        <v>1000</v>
      </c>
      <c r="I27" s="132">
        <v>1000</v>
      </c>
      <c r="J27" s="132">
        <v>1000</v>
      </c>
      <c r="K27" s="132">
        <v>1000</v>
      </c>
      <c r="L27" s="132">
        <v>1000</v>
      </c>
      <c r="M27" s="132">
        <v>1000</v>
      </c>
      <c r="N27" s="132">
        <v>1000</v>
      </c>
      <c r="O27" s="132">
        <v>1000</v>
      </c>
      <c r="P27" s="132">
        <v>1000</v>
      </c>
      <c r="Q27" s="132">
        <v>1000</v>
      </c>
      <c r="R27" s="132">
        <v>1000</v>
      </c>
      <c r="S27" s="132">
        <v>1000</v>
      </c>
      <c r="T27" s="132">
        <v>1000</v>
      </c>
      <c r="U27" s="132">
        <v>1000</v>
      </c>
      <c r="V27" s="132">
        <v>1000</v>
      </c>
      <c r="W27" s="132">
        <v>1000</v>
      </c>
      <c r="X27" s="132">
        <v>1000</v>
      </c>
      <c r="Y27" s="132">
        <v>1000</v>
      </c>
      <c r="Z27" s="132">
        <v>1000</v>
      </c>
      <c r="AA27" s="132">
        <v>1000</v>
      </c>
      <c r="AB27" s="132">
        <v>1000</v>
      </c>
      <c r="AC27" s="132">
        <v>1000</v>
      </c>
      <c r="AD27" s="132">
        <v>1000</v>
      </c>
      <c r="AE27" s="132">
        <v>1000</v>
      </c>
      <c r="AF27" s="132">
        <v>1000</v>
      </c>
      <c r="AG27" s="132">
        <v>1000</v>
      </c>
      <c r="AH27" s="132">
        <v>1000</v>
      </c>
      <c r="AI27" s="132">
        <v>1000</v>
      </c>
      <c r="AJ27" s="132">
        <v>1000</v>
      </c>
      <c r="AK27" s="132">
        <v>1000</v>
      </c>
      <c r="AL27" s="132">
        <v>1000</v>
      </c>
      <c r="AM27" s="132">
        <v>1000</v>
      </c>
      <c r="AN27" s="132">
        <v>1000</v>
      </c>
      <c r="AO27" s="132">
        <v>1000</v>
      </c>
      <c r="AP27" s="132">
        <v>1000</v>
      </c>
      <c r="AQ27" s="132">
        <v>1000</v>
      </c>
      <c r="AR27" s="132">
        <v>1000</v>
      </c>
      <c r="AS27" s="132">
        <v>1000</v>
      </c>
      <c r="AT27" s="132">
        <v>1000</v>
      </c>
      <c r="AU27" s="132">
        <v>1000</v>
      </c>
      <c r="AV27" s="132">
        <v>1000</v>
      </c>
      <c r="AW27" s="132">
        <v>1000</v>
      </c>
      <c r="AX27" s="132">
        <v>1000</v>
      </c>
      <c r="AY27" s="132">
        <v>1000</v>
      </c>
      <c r="AZ27" s="132">
        <v>1000</v>
      </c>
      <c r="BA27" s="132">
        <v>1000</v>
      </c>
      <c r="BB27" s="132">
        <v>1000</v>
      </c>
      <c r="BC27" s="132">
        <v>1000</v>
      </c>
      <c r="BD27" s="132">
        <v>1000</v>
      </c>
      <c r="BE27" s="132">
        <v>1000</v>
      </c>
      <c r="BF27" s="132">
        <v>1000</v>
      </c>
      <c r="BG27" s="132">
        <v>1000</v>
      </c>
      <c r="BH27" s="132">
        <v>1000</v>
      </c>
      <c r="BI27" s="132">
        <v>1000</v>
      </c>
      <c r="BJ27" s="132">
        <v>1000</v>
      </c>
      <c r="BK27" s="132">
        <v>1000</v>
      </c>
      <c r="BL27" s="132">
        <v>1000</v>
      </c>
      <c r="BM27" s="132">
        <v>1000</v>
      </c>
      <c r="BN27" s="132">
        <v>1000</v>
      </c>
      <c r="BO27" s="132">
        <v>1000</v>
      </c>
      <c r="BP27" s="132">
        <v>1000</v>
      </c>
      <c r="BQ27" s="132">
        <v>1000</v>
      </c>
      <c r="BR27" s="132">
        <v>1000</v>
      </c>
      <c r="BS27" s="132">
        <v>1000</v>
      </c>
      <c r="BT27" s="132">
        <v>1000</v>
      </c>
      <c r="BU27" s="132">
        <v>1000</v>
      </c>
      <c r="BV27" s="132">
        <v>1000</v>
      </c>
      <c r="BW27" s="132">
        <v>1000</v>
      </c>
      <c r="BX27" s="132">
        <v>1000</v>
      </c>
      <c r="BY27" s="132">
        <v>1000</v>
      </c>
      <c r="BZ27" s="132">
        <v>1000</v>
      </c>
      <c r="CA27" s="132">
        <v>1000</v>
      </c>
      <c r="CB27" s="132">
        <v>1000</v>
      </c>
      <c r="CC27" s="132">
        <v>1000</v>
      </c>
      <c r="CD27" s="132">
        <v>1000</v>
      </c>
      <c r="CE27" s="132">
        <v>1000</v>
      </c>
      <c r="CF27" s="132">
        <v>1000</v>
      </c>
      <c r="CG27" s="132">
        <v>1000</v>
      </c>
      <c r="CH27" s="132">
        <v>1000</v>
      </c>
      <c r="CI27" s="132">
        <v>1000</v>
      </c>
      <c r="CJ27" s="132">
        <v>1000</v>
      </c>
      <c r="CK27" s="132">
        <v>1000</v>
      </c>
      <c r="CL27" s="132">
        <v>1000</v>
      </c>
      <c r="CM27" s="132">
        <v>1000</v>
      </c>
      <c r="CN27" s="132">
        <v>1000</v>
      </c>
      <c r="CO27" s="132">
        <v>1000</v>
      </c>
      <c r="CP27" s="132">
        <v>1000</v>
      </c>
      <c r="CQ27" s="132">
        <v>1000</v>
      </c>
      <c r="CR27" s="132">
        <v>1000</v>
      </c>
      <c r="CS27" s="132">
        <v>1000</v>
      </c>
      <c r="CT27" s="132">
        <v>1000</v>
      </c>
      <c r="CU27" s="132">
        <v>1000</v>
      </c>
      <c r="CV27" s="132">
        <v>1000</v>
      </c>
      <c r="CW27" s="132">
        <v>1000</v>
      </c>
      <c r="CX27" s="132">
        <v>1000</v>
      </c>
      <c r="CY27" s="132">
        <v>1000</v>
      </c>
      <c r="CZ27" s="132">
        <v>1000</v>
      </c>
      <c r="DA27" s="132">
        <v>1000</v>
      </c>
      <c r="DB27" s="132">
        <v>1000</v>
      </c>
      <c r="DC27" s="132">
        <v>1000</v>
      </c>
      <c r="DD27" s="132">
        <v>1000</v>
      </c>
      <c r="DE27" s="132">
        <v>1000</v>
      </c>
      <c r="DF27" s="132">
        <v>1000</v>
      </c>
      <c r="DG27" s="132">
        <v>1000</v>
      </c>
      <c r="DH27" s="132">
        <v>1000</v>
      </c>
      <c r="DI27" s="132">
        <v>1000</v>
      </c>
      <c r="DJ27" s="132">
        <v>1000</v>
      </c>
      <c r="DK27" s="132">
        <v>1000</v>
      </c>
      <c r="DL27" s="132">
        <v>1000</v>
      </c>
      <c r="DM27" s="132">
        <v>1000</v>
      </c>
      <c r="DN27" s="132">
        <v>1000</v>
      </c>
      <c r="DO27" s="132">
        <v>1000</v>
      </c>
      <c r="DP27" s="132">
        <v>1000</v>
      </c>
      <c r="DQ27" s="132">
        <v>1000</v>
      </c>
      <c r="DR27" s="132">
        <v>1000</v>
      </c>
      <c r="DS27" s="132">
        <v>1000</v>
      </c>
      <c r="DT27" s="132">
        <v>1000</v>
      </c>
      <c r="DU27" s="132">
        <v>1000</v>
      </c>
      <c r="DV27" s="132">
        <v>1000</v>
      </c>
      <c r="DW27" s="132">
        <v>1000</v>
      </c>
      <c r="DX27" s="132">
        <v>1000</v>
      </c>
      <c r="DY27" s="132">
        <v>1000</v>
      </c>
      <c r="DZ27" s="132">
        <v>1000</v>
      </c>
      <c r="EA27" s="132">
        <v>1000</v>
      </c>
      <c r="EB27" s="132">
        <v>1000</v>
      </c>
      <c r="EC27" s="132">
        <v>1000</v>
      </c>
      <c r="ED27" s="132">
        <v>1000</v>
      </c>
      <c r="EE27" s="132">
        <v>1000</v>
      </c>
      <c r="EF27" s="132">
        <v>1000</v>
      </c>
      <c r="EG27" s="132">
        <v>1000</v>
      </c>
      <c r="EH27" s="132">
        <v>1000</v>
      </c>
      <c r="EI27" s="132">
        <v>1000</v>
      </c>
      <c r="EJ27" s="132">
        <v>1000</v>
      </c>
      <c r="EK27" s="132">
        <v>1000</v>
      </c>
      <c r="EL27" s="132">
        <v>1000</v>
      </c>
      <c r="EM27" s="132">
        <v>1000</v>
      </c>
      <c r="EN27" s="132">
        <v>1000</v>
      </c>
      <c r="EO27" s="132">
        <v>1000</v>
      </c>
      <c r="EP27" s="132">
        <v>1000</v>
      </c>
      <c r="EQ27" s="132">
        <v>1000</v>
      </c>
      <c r="ER27" s="132">
        <v>1000</v>
      </c>
      <c r="ES27" s="132">
        <v>1000</v>
      </c>
      <c r="ET27" s="132">
        <v>1000</v>
      </c>
      <c r="EU27" s="132">
        <v>1000</v>
      </c>
      <c r="EV27" s="132">
        <v>1000</v>
      </c>
      <c r="EW27" s="132">
        <v>1000</v>
      </c>
      <c r="EX27" s="132">
        <v>1000</v>
      </c>
      <c r="EY27" s="132">
        <v>1000</v>
      </c>
      <c r="EZ27" s="132">
        <v>1000</v>
      </c>
      <c r="FA27" s="132">
        <v>1000</v>
      </c>
      <c r="FB27" s="132">
        <v>1000</v>
      </c>
      <c r="FC27" s="132">
        <v>1000</v>
      </c>
      <c r="FD27" s="132">
        <v>1000</v>
      </c>
      <c r="FE27" s="132">
        <v>1000</v>
      </c>
      <c r="FF27" s="132">
        <v>1000</v>
      </c>
      <c r="FG27" s="132">
        <v>1000</v>
      </c>
      <c r="FH27" s="132">
        <v>1000</v>
      </c>
      <c r="FI27" s="132">
        <v>1000</v>
      </c>
      <c r="FJ27" s="132">
        <v>1000</v>
      </c>
      <c r="FK27" s="132">
        <v>1000</v>
      </c>
      <c r="FL27" s="132">
        <v>1000</v>
      </c>
      <c r="FM27" s="132">
        <v>1000</v>
      </c>
      <c r="FN27" s="132">
        <v>1000</v>
      </c>
      <c r="FO27" s="132">
        <v>1000</v>
      </c>
      <c r="FP27" s="132">
        <v>1000</v>
      </c>
      <c r="FQ27" s="132">
        <v>1000</v>
      </c>
      <c r="FR27" s="132">
        <v>1000</v>
      </c>
      <c r="FS27" s="132">
        <v>1000</v>
      </c>
      <c r="FT27" s="132">
        <v>1000</v>
      </c>
      <c r="FU27" s="132">
        <v>1000</v>
      </c>
      <c r="FV27" s="132">
        <v>1000</v>
      </c>
      <c r="FW27" s="132">
        <v>1000</v>
      </c>
      <c r="FX27" s="132">
        <v>1000</v>
      </c>
      <c r="FY27" s="100">
        <v>1000</v>
      </c>
      <c r="FZ27" s="15">
        <v>1000</v>
      </c>
      <c r="GA27" s="15">
        <v>1000</v>
      </c>
      <c r="GB27" s="15">
        <v>1000</v>
      </c>
      <c r="GC27" s="15">
        <v>1000</v>
      </c>
      <c r="GD27" s="15">
        <v>1000</v>
      </c>
      <c r="GE27" s="15">
        <v>1000</v>
      </c>
      <c r="GF27" s="15">
        <v>1000</v>
      </c>
      <c r="GG27" s="15">
        <v>1000</v>
      </c>
      <c r="GH27" s="15">
        <v>1000</v>
      </c>
      <c r="GI27" s="15">
        <v>1000</v>
      </c>
      <c r="GJ27" s="15">
        <v>1000</v>
      </c>
      <c r="GK27" s="15">
        <v>1000</v>
      </c>
      <c r="GL27" s="15">
        <v>1000</v>
      </c>
      <c r="GM27" s="15">
        <v>1000</v>
      </c>
      <c r="GN27" s="15">
        <v>1000</v>
      </c>
      <c r="GO27" s="15">
        <v>1000</v>
      </c>
      <c r="GP27" s="15">
        <v>1000</v>
      </c>
      <c r="GQ27" s="15">
        <v>1000</v>
      </c>
      <c r="GR27" s="15">
        <v>1000</v>
      </c>
      <c r="GS27" s="15">
        <v>1000</v>
      </c>
      <c r="GT27" s="15">
        <v>1000</v>
      </c>
      <c r="GU27" s="15">
        <v>1000</v>
      </c>
      <c r="GV27" s="15">
        <v>1000</v>
      </c>
      <c r="GW27" s="15">
        <v>1000</v>
      </c>
      <c r="GX27" s="15">
        <v>1000</v>
      </c>
      <c r="GY27" s="15">
        <v>1000</v>
      </c>
      <c r="GZ27" s="15">
        <v>1000</v>
      </c>
      <c r="HA27" s="15">
        <v>1000</v>
      </c>
      <c r="HB27" s="15">
        <v>1000</v>
      </c>
      <c r="HC27" s="15">
        <v>1000</v>
      </c>
    </row>
    <row r="28" spans="1:217" ht="13">
      <c r="A28" s="82" t="s">
        <v>56</v>
      </c>
      <c r="B28" s="132">
        <v>1000</v>
      </c>
      <c r="C28" s="132">
        <v>1000</v>
      </c>
      <c r="D28" s="132">
        <v>1000</v>
      </c>
      <c r="E28" s="132">
        <v>1000</v>
      </c>
      <c r="F28" s="132">
        <v>1000</v>
      </c>
      <c r="G28" s="132">
        <v>1000</v>
      </c>
      <c r="H28" s="132">
        <v>1000</v>
      </c>
      <c r="I28" s="132">
        <v>1000</v>
      </c>
      <c r="J28" s="132">
        <v>1000</v>
      </c>
      <c r="K28" s="132">
        <v>1000</v>
      </c>
      <c r="L28" s="132">
        <v>1000</v>
      </c>
      <c r="M28" s="132">
        <v>1000</v>
      </c>
      <c r="N28" s="132">
        <v>1000</v>
      </c>
      <c r="O28" s="132">
        <v>1000</v>
      </c>
      <c r="P28" s="132">
        <v>1000</v>
      </c>
      <c r="Q28" s="132">
        <v>1000</v>
      </c>
      <c r="R28" s="132">
        <v>1000</v>
      </c>
      <c r="S28" s="132">
        <v>1000</v>
      </c>
      <c r="T28" s="132">
        <v>1000</v>
      </c>
      <c r="U28" s="132">
        <v>1000</v>
      </c>
      <c r="V28" s="132">
        <v>1000</v>
      </c>
      <c r="W28" s="132">
        <v>1000</v>
      </c>
      <c r="X28" s="132">
        <v>1000</v>
      </c>
      <c r="Y28" s="132">
        <v>1000</v>
      </c>
      <c r="Z28" s="132">
        <v>1000</v>
      </c>
      <c r="AA28" s="132">
        <v>1000</v>
      </c>
      <c r="AB28" s="132">
        <v>1000</v>
      </c>
      <c r="AC28" s="132">
        <v>1000</v>
      </c>
      <c r="AD28" s="132">
        <v>1000</v>
      </c>
      <c r="AE28" s="132">
        <v>1000</v>
      </c>
      <c r="AF28" s="132">
        <v>1000</v>
      </c>
      <c r="AG28" s="132">
        <v>1000</v>
      </c>
      <c r="AH28" s="132">
        <v>1000</v>
      </c>
      <c r="AI28" s="132">
        <v>1000</v>
      </c>
      <c r="AJ28" s="132">
        <v>1000</v>
      </c>
      <c r="AK28" s="132">
        <v>1000</v>
      </c>
      <c r="AL28" s="132">
        <v>1000</v>
      </c>
      <c r="AM28" s="132">
        <v>1000</v>
      </c>
      <c r="AN28" s="132">
        <v>1000</v>
      </c>
      <c r="AO28" s="132">
        <v>1000</v>
      </c>
      <c r="AP28" s="132">
        <v>1000</v>
      </c>
      <c r="AQ28" s="132">
        <v>1000</v>
      </c>
      <c r="AR28" s="132">
        <v>1000</v>
      </c>
      <c r="AS28" s="132">
        <v>1000</v>
      </c>
      <c r="AT28" s="132">
        <v>1000</v>
      </c>
      <c r="AU28" s="132">
        <v>1000</v>
      </c>
      <c r="AV28" s="132">
        <v>1000</v>
      </c>
      <c r="AW28" s="132">
        <v>1000</v>
      </c>
      <c r="AX28" s="132">
        <v>1000</v>
      </c>
      <c r="AY28" s="132">
        <v>1000</v>
      </c>
      <c r="AZ28" s="132">
        <v>1000</v>
      </c>
      <c r="BA28" s="132">
        <v>1000</v>
      </c>
      <c r="BB28" s="132">
        <v>1000</v>
      </c>
      <c r="BC28" s="132">
        <v>1000</v>
      </c>
      <c r="BD28" s="132">
        <v>1000</v>
      </c>
      <c r="BE28" s="132">
        <v>1000</v>
      </c>
      <c r="BF28" s="132">
        <v>1000</v>
      </c>
      <c r="BG28" s="132">
        <v>1000</v>
      </c>
      <c r="BH28" s="132">
        <v>1000</v>
      </c>
      <c r="BI28" s="132">
        <v>1000</v>
      </c>
      <c r="BJ28" s="132">
        <v>1000</v>
      </c>
      <c r="BK28" s="132">
        <v>1000</v>
      </c>
      <c r="BL28" s="132">
        <v>1000</v>
      </c>
      <c r="BM28" s="132">
        <v>1000</v>
      </c>
      <c r="BN28" s="132">
        <v>1000</v>
      </c>
      <c r="BO28" s="132">
        <v>1000</v>
      </c>
      <c r="BP28" s="132">
        <v>1000</v>
      </c>
      <c r="BQ28" s="132">
        <v>1000</v>
      </c>
      <c r="BR28" s="132">
        <v>1000</v>
      </c>
      <c r="BS28" s="132">
        <v>1000</v>
      </c>
      <c r="BT28" s="132">
        <v>1000</v>
      </c>
      <c r="BU28" s="132">
        <v>1000</v>
      </c>
      <c r="BV28" s="132">
        <v>1000</v>
      </c>
      <c r="BW28" s="132">
        <v>1000</v>
      </c>
      <c r="BX28" s="132">
        <v>1000</v>
      </c>
      <c r="BY28" s="132">
        <v>1000</v>
      </c>
      <c r="BZ28" s="132">
        <v>1000</v>
      </c>
      <c r="CA28" s="132">
        <v>1000</v>
      </c>
      <c r="CB28" s="132">
        <v>1000</v>
      </c>
      <c r="CC28" s="132">
        <v>1000</v>
      </c>
      <c r="CD28" s="132">
        <v>1000</v>
      </c>
      <c r="CE28" s="132">
        <v>1000</v>
      </c>
      <c r="CF28" s="132">
        <v>1000</v>
      </c>
      <c r="CG28" s="132">
        <v>1000</v>
      </c>
      <c r="CH28" s="132">
        <v>1000</v>
      </c>
      <c r="CI28" s="132">
        <v>1000</v>
      </c>
      <c r="CJ28" s="132">
        <v>1000</v>
      </c>
      <c r="CK28" s="132">
        <v>1000</v>
      </c>
      <c r="CL28" s="132">
        <v>1000</v>
      </c>
      <c r="CM28" s="132">
        <v>1000</v>
      </c>
      <c r="CN28" s="132">
        <v>1000</v>
      </c>
      <c r="CO28" s="132">
        <v>1000</v>
      </c>
      <c r="CP28" s="132">
        <v>1000</v>
      </c>
      <c r="CQ28" s="132">
        <v>1000</v>
      </c>
      <c r="CR28" s="132">
        <v>1000</v>
      </c>
      <c r="CS28" s="132">
        <v>1000</v>
      </c>
      <c r="CT28" s="132">
        <v>1000</v>
      </c>
      <c r="CU28" s="132">
        <v>1000</v>
      </c>
      <c r="CV28" s="132">
        <v>1000</v>
      </c>
      <c r="CW28" s="132">
        <v>1000</v>
      </c>
      <c r="CX28" s="132">
        <v>1000</v>
      </c>
      <c r="CY28" s="132">
        <v>1000</v>
      </c>
      <c r="CZ28" s="132">
        <v>1000</v>
      </c>
      <c r="DA28" s="132">
        <v>1000</v>
      </c>
      <c r="DB28" s="132">
        <v>1000</v>
      </c>
      <c r="DC28" s="132">
        <v>1000</v>
      </c>
      <c r="DD28" s="132">
        <v>1000</v>
      </c>
      <c r="DE28" s="132">
        <v>1000</v>
      </c>
      <c r="DF28" s="132">
        <v>1000</v>
      </c>
      <c r="DG28" s="132">
        <v>1000</v>
      </c>
      <c r="DH28" s="132">
        <v>1000</v>
      </c>
      <c r="DI28" s="132">
        <v>1000</v>
      </c>
      <c r="DJ28" s="132">
        <v>1000</v>
      </c>
      <c r="DK28" s="132">
        <v>1000</v>
      </c>
      <c r="DL28" s="132">
        <v>1000</v>
      </c>
      <c r="DM28" s="132">
        <v>1000</v>
      </c>
      <c r="DN28" s="132">
        <v>1000</v>
      </c>
      <c r="DO28" s="132">
        <v>1000</v>
      </c>
      <c r="DP28" s="132">
        <v>1000</v>
      </c>
      <c r="DQ28" s="132">
        <v>1000</v>
      </c>
      <c r="DR28" s="132">
        <v>1000</v>
      </c>
      <c r="DS28" s="132">
        <v>1000</v>
      </c>
      <c r="DT28" s="132">
        <v>1000</v>
      </c>
      <c r="DU28" s="132">
        <v>1000</v>
      </c>
      <c r="DV28" s="132">
        <v>1000</v>
      </c>
      <c r="DW28" s="132">
        <v>1000</v>
      </c>
      <c r="DX28" s="132">
        <v>1000</v>
      </c>
      <c r="DY28" s="132">
        <v>1000</v>
      </c>
      <c r="DZ28" s="132">
        <v>1000</v>
      </c>
      <c r="EA28" s="132">
        <v>1000</v>
      </c>
      <c r="EB28" s="132">
        <v>1000</v>
      </c>
      <c r="EC28" s="132">
        <v>1000</v>
      </c>
      <c r="ED28" s="132">
        <v>1000</v>
      </c>
      <c r="EE28" s="132">
        <v>1000</v>
      </c>
      <c r="EF28" s="132">
        <v>1000</v>
      </c>
      <c r="EG28" s="132">
        <v>1000</v>
      </c>
      <c r="EH28" s="132">
        <v>1000</v>
      </c>
      <c r="EI28" s="132">
        <v>1000</v>
      </c>
      <c r="EJ28" s="132">
        <v>1000</v>
      </c>
      <c r="EK28" s="132">
        <v>1000</v>
      </c>
      <c r="EL28" s="132">
        <v>1000</v>
      </c>
      <c r="EM28" s="132">
        <v>1000</v>
      </c>
      <c r="EN28" s="132">
        <v>1000</v>
      </c>
      <c r="EO28" s="132">
        <v>1000</v>
      </c>
      <c r="EP28" s="132">
        <v>1000</v>
      </c>
      <c r="EQ28" s="132">
        <v>1000</v>
      </c>
      <c r="ER28" s="132">
        <v>1000</v>
      </c>
      <c r="ES28" s="132">
        <v>1000</v>
      </c>
      <c r="ET28" s="132">
        <v>1000</v>
      </c>
      <c r="EU28" s="132">
        <v>1000</v>
      </c>
      <c r="EV28" s="132">
        <v>1000</v>
      </c>
      <c r="EW28" s="132">
        <v>1000</v>
      </c>
      <c r="EX28" s="132">
        <v>1000</v>
      </c>
      <c r="EY28" s="132">
        <v>1000</v>
      </c>
      <c r="EZ28" s="132">
        <v>1000</v>
      </c>
      <c r="FA28" s="132">
        <v>1000</v>
      </c>
      <c r="FB28" s="132">
        <v>1000</v>
      </c>
      <c r="FC28" s="132">
        <v>1000</v>
      </c>
      <c r="FD28" s="132">
        <v>1000</v>
      </c>
      <c r="FE28" s="132">
        <v>1000</v>
      </c>
      <c r="FF28" s="132">
        <v>1000</v>
      </c>
      <c r="FG28" s="132">
        <v>1000</v>
      </c>
      <c r="FH28" s="132">
        <v>1000</v>
      </c>
      <c r="FI28" s="132">
        <v>1000</v>
      </c>
      <c r="FJ28" s="132">
        <v>1000</v>
      </c>
      <c r="FK28" s="132">
        <v>1000</v>
      </c>
      <c r="FL28" s="132">
        <v>1000</v>
      </c>
      <c r="FM28" s="132">
        <v>1000</v>
      </c>
      <c r="FN28" s="132">
        <v>1000</v>
      </c>
      <c r="FO28" s="132">
        <v>1000</v>
      </c>
      <c r="FP28" s="132">
        <v>1000</v>
      </c>
      <c r="FQ28" s="132">
        <v>1000</v>
      </c>
      <c r="FR28" s="132">
        <v>1000</v>
      </c>
      <c r="FS28" s="132">
        <v>1000</v>
      </c>
      <c r="FT28" s="132">
        <v>1000</v>
      </c>
      <c r="FU28" s="132">
        <v>1000</v>
      </c>
      <c r="FV28" s="132">
        <v>0</v>
      </c>
      <c r="FW28" s="132">
        <v>0</v>
      </c>
      <c r="FX28" s="132">
        <v>0</v>
      </c>
      <c r="FY28" s="100">
        <v>0</v>
      </c>
      <c r="FZ28" s="15">
        <v>0</v>
      </c>
      <c r="GA28" s="15">
        <v>0</v>
      </c>
      <c r="GB28" s="15">
        <v>0</v>
      </c>
      <c r="GC28" s="15">
        <v>1000</v>
      </c>
      <c r="GD28" s="15">
        <v>1000</v>
      </c>
      <c r="GE28" s="15">
        <v>1000</v>
      </c>
      <c r="GF28" s="15">
        <v>1000</v>
      </c>
      <c r="GG28" s="15">
        <v>1000</v>
      </c>
      <c r="GH28" s="15">
        <v>1000</v>
      </c>
      <c r="GI28" s="15">
        <v>1000</v>
      </c>
      <c r="GJ28" s="15">
        <v>1000</v>
      </c>
      <c r="GK28" s="15">
        <v>1000</v>
      </c>
      <c r="GL28" s="15">
        <v>1000</v>
      </c>
      <c r="GM28" s="15">
        <v>1000</v>
      </c>
      <c r="GN28" s="15">
        <v>1000</v>
      </c>
      <c r="GO28" s="15">
        <v>1000</v>
      </c>
      <c r="GP28" s="15">
        <v>1000</v>
      </c>
      <c r="GQ28" s="15">
        <v>1000</v>
      </c>
      <c r="GR28" s="15">
        <v>1000</v>
      </c>
      <c r="GS28" s="15">
        <v>1000</v>
      </c>
      <c r="GT28" s="15">
        <v>1000</v>
      </c>
      <c r="GU28" s="15">
        <v>1000</v>
      </c>
      <c r="GV28" s="15">
        <v>1000</v>
      </c>
      <c r="GW28" s="15">
        <v>1000</v>
      </c>
      <c r="GX28" s="15">
        <v>1000</v>
      </c>
      <c r="GY28" s="15">
        <v>1000</v>
      </c>
      <c r="GZ28" s="15">
        <v>1000</v>
      </c>
      <c r="HA28" s="15">
        <v>1000</v>
      </c>
      <c r="HB28" s="15">
        <v>1000</v>
      </c>
      <c r="HC28" s="15">
        <v>1000</v>
      </c>
    </row>
    <row r="29" spans="1:217" ht="13">
      <c r="A29" s="82" t="s">
        <v>57</v>
      </c>
      <c r="B29" s="132">
        <v>1400</v>
      </c>
      <c r="C29" s="132">
        <v>1400</v>
      </c>
      <c r="D29" s="132">
        <v>1400</v>
      </c>
      <c r="E29" s="132">
        <v>1400</v>
      </c>
      <c r="F29" s="132">
        <v>1400</v>
      </c>
      <c r="G29" s="132">
        <v>1400</v>
      </c>
      <c r="H29" s="132">
        <v>1400</v>
      </c>
      <c r="I29" s="132">
        <v>1400</v>
      </c>
      <c r="J29" s="132">
        <v>1400</v>
      </c>
      <c r="K29" s="132">
        <v>1400</v>
      </c>
      <c r="L29" s="132">
        <v>1400</v>
      </c>
      <c r="M29" s="132">
        <v>1400</v>
      </c>
      <c r="N29" s="132">
        <v>1400</v>
      </c>
      <c r="O29" s="132">
        <v>1400</v>
      </c>
      <c r="P29" s="132">
        <v>1400</v>
      </c>
      <c r="Q29" s="132">
        <v>1400</v>
      </c>
      <c r="R29" s="132">
        <v>1400</v>
      </c>
      <c r="S29" s="132">
        <v>1400</v>
      </c>
      <c r="T29" s="132">
        <v>1400</v>
      </c>
      <c r="U29" s="132">
        <v>1400</v>
      </c>
      <c r="V29" s="132">
        <v>1400</v>
      </c>
      <c r="W29" s="132">
        <v>1400</v>
      </c>
      <c r="X29" s="132">
        <v>1400</v>
      </c>
      <c r="Y29" s="132">
        <v>1400</v>
      </c>
      <c r="Z29" s="132">
        <v>1400</v>
      </c>
      <c r="AA29" s="132">
        <v>1400</v>
      </c>
      <c r="AB29" s="132">
        <v>1400</v>
      </c>
      <c r="AC29" s="132">
        <v>1400</v>
      </c>
      <c r="AD29" s="132">
        <v>1400</v>
      </c>
      <c r="AE29" s="132">
        <v>1400</v>
      </c>
      <c r="AF29" s="132">
        <v>1400</v>
      </c>
      <c r="AG29" s="132">
        <v>1400</v>
      </c>
      <c r="AH29" s="132">
        <v>1400</v>
      </c>
      <c r="AI29" s="132">
        <v>1400</v>
      </c>
      <c r="AJ29" s="132">
        <v>1400</v>
      </c>
      <c r="AK29" s="132">
        <v>1400</v>
      </c>
      <c r="AL29" s="132">
        <v>1400</v>
      </c>
      <c r="AM29" s="132">
        <v>1400</v>
      </c>
      <c r="AN29" s="132">
        <v>1400</v>
      </c>
      <c r="AO29" s="132">
        <v>1400</v>
      </c>
      <c r="AP29" s="132">
        <v>1400</v>
      </c>
      <c r="AQ29" s="132">
        <v>1400</v>
      </c>
      <c r="AR29" s="132">
        <v>1400</v>
      </c>
      <c r="AS29" s="132">
        <v>1400</v>
      </c>
      <c r="AT29" s="132">
        <v>1400</v>
      </c>
      <c r="AU29" s="132">
        <v>1400</v>
      </c>
      <c r="AV29" s="132">
        <v>1400</v>
      </c>
      <c r="AW29" s="132">
        <v>1400</v>
      </c>
      <c r="AX29" s="132">
        <v>1400</v>
      </c>
      <c r="AY29" s="132">
        <v>1400</v>
      </c>
      <c r="AZ29" s="132">
        <v>1400</v>
      </c>
      <c r="BA29" s="132">
        <v>1400</v>
      </c>
      <c r="BB29" s="132">
        <v>1400</v>
      </c>
      <c r="BC29" s="132">
        <v>1400</v>
      </c>
      <c r="BD29" s="132">
        <v>1400</v>
      </c>
      <c r="BE29" s="132">
        <v>1400</v>
      </c>
      <c r="BF29" s="132">
        <v>1400</v>
      </c>
      <c r="BG29" s="132">
        <v>1400</v>
      </c>
      <c r="BH29" s="132">
        <v>1400</v>
      </c>
      <c r="BI29" s="132">
        <v>1400</v>
      </c>
      <c r="BJ29" s="132">
        <v>1400</v>
      </c>
      <c r="BK29" s="132">
        <v>1400</v>
      </c>
      <c r="BL29" s="132">
        <v>1400</v>
      </c>
      <c r="BM29" s="132">
        <v>1400</v>
      </c>
      <c r="BN29" s="132">
        <v>1400</v>
      </c>
      <c r="BO29" s="132">
        <v>1400</v>
      </c>
      <c r="BP29" s="132">
        <v>1400</v>
      </c>
      <c r="BQ29" s="132">
        <v>1400</v>
      </c>
      <c r="BR29" s="132">
        <v>1400</v>
      </c>
      <c r="BS29" s="132">
        <v>1400</v>
      </c>
      <c r="BT29" s="132">
        <v>1400</v>
      </c>
      <c r="BU29" s="132">
        <v>1400</v>
      </c>
      <c r="BV29" s="132">
        <v>1400</v>
      </c>
      <c r="BW29" s="132">
        <v>1400</v>
      </c>
      <c r="BX29" s="132">
        <v>1400</v>
      </c>
      <c r="BY29" s="132">
        <v>1400</v>
      </c>
      <c r="BZ29" s="132">
        <v>1400</v>
      </c>
      <c r="CA29" s="132">
        <v>1400</v>
      </c>
      <c r="CB29" s="132">
        <v>1400</v>
      </c>
      <c r="CC29" s="132">
        <v>1400</v>
      </c>
      <c r="CD29" s="132">
        <v>1400</v>
      </c>
      <c r="CE29" s="132">
        <v>1400</v>
      </c>
      <c r="CF29" s="132">
        <v>1400</v>
      </c>
      <c r="CG29" s="132">
        <v>1400</v>
      </c>
      <c r="CH29" s="132">
        <v>1400</v>
      </c>
      <c r="CI29" s="132">
        <v>1400</v>
      </c>
      <c r="CJ29" s="132">
        <v>1400</v>
      </c>
      <c r="CK29" s="132">
        <v>1400</v>
      </c>
      <c r="CL29" s="132">
        <v>1400</v>
      </c>
      <c r="CM29" s="132">
        <v>1400</v>
      </c>
      <c r="CN29" s="132">
        <v>1400</v>
      </c>
      <c r="CO29" s="132">
        <v>1400</v>
      </c>
      <c r="CP29" s="132">
        <v>1400</v>
      </c>
      <c r="CQ29" s="132">
        <v>1400</v>
      </c>
      <c r="CR29" s="132">
        <v>1400</v>
      </c>
      <c r="CS29" s="132">
        <v>1400</v>
      </c>
      <c r="CT29" s="132">
        <v>1400</v>
      </c>
      <c r="CU29" s="132">
        <v>1400</v>
      </c>
      <c r="CV29" s="132">
        <v>1400</v>
      </c>
      <c r="CW29" s="132">
        <v>1400</v>
      </c>
      <c r="CX29" s="132">
        <v>1400</v>
      </c>
      <c r="CY29" s="132">
        <v>1400</v>
      </c>
      <c r="CZ29" s="132">
        <v>1400</v>
      </c>
      <c r="DA29" s="132">
        <v>1400</v>
      </c>
      <c r="DB29" s="132">
        <v>1400</v>
      </c>
      <c r="DC29" s="132">
        <v>1400</v>
      </c>
      <c r="DD29" s="132">
        <v>1400</v>
      </c>
      <c r="DE29" s="132">
        <v>1400</v>
      </c>
      <c r="DF29" s="132">
        <v>1400</v>
      </c>
      <c r="DG29" s="132">
        <v>1400</v>
      </c>
      <c r="DH29" s="132">
        <v>1400</v>
      </c>
      <c r="DI29" s="132">
        <v>1400</v>
      </c>
      <c r="DJ29" s="132">
        <v>1400</v>
      </c>
      <c r="DK29" s="132">
        <v>1400</v>
      </c>
      <c r="DL29" s="132">
        <v>1400</v>
      </c>
      <c r="DM29" s="132">
        <v>1400</v>
      </c>
      <c r="DN29" s="132">
        <v>1400</v>
      </c>
      <c r="DO29" s="132">
        <v>1400</v>
      </c>
      <c r="DP29" s="132">
        <v>1400</v>
      </c>
      <c r="DQ29" s="132">
        <v>1400</v>
      </c>
      <c r="DR29" s="132">
        <v>1400</v>
      </c>
      <c r="DS29" s="132">
        <v>1400</v>
      </c>
      <c r="DT29" s="132">
        <v>1400</v>
      </c>
      <c r="DU29" s="132">
        <v>1400</v>
      </c>
      <c r="DV29" s="132">
        <v>1400</v>
      </c>
      <c r="DW29" s="132">
        <v>1400</v>
      </c>
      <c r="DX29" s="132">
        <v>1400</v>
      </c>
      <c r="DY29" s="132">
        <v>1400</v>
      </c>
      <c r="DZ29" s="132">
        <v>1400</v>
      </c>
      <c r="EA29" s="132">
        <v>1400</v>
      </c>
      <c r="EB29" s="132">
        <v>1400</v>
      </c>
      <c r="EC29" s="132">
        <v>1400</v>
      </c>
      <c r="ED29" s="132">
        <v>1400</v>
      </c>
      <c r="EE29" s="132">
        <v>1400</v>
      </c>
      <c r="EF29" s="132">
        <v>1400</v>
      </c>
      <c r="EG29" s="132">
        <v>1400</v>
      </c>
      <c r="EH29" s="132">
        <v>1400</v>
      </c>
      <c r="EI29" s="132">
        <v>1400</v>
      </c>
      <c r="EJ29" s="132">
        <v>1400</v>
      </c>
      <c r="EK29" s="132">
        <v>1400</v>
      </c>
      <c r="EL29" s="132">
        <v>1400</v>
      </c>
      <c r="EM29" s="132">
        <v>1400</v>
      </c>
      <c r="EN29" s="132">
        <v>1400</v>
      </c>
      <c r="EO29" s="132">
        <v>1400</v>
      </c>
      <c r="EP29" s="132">
        <v>1400</v>
      </c>
      <c r="EQ29" s="132">
        <v>1400</v>
      </c>
      <c r="ER29" s="132">
        <v>1400</v>
      </c>
      <c r="ES29" s="132">
        <v>1400</v>
      </c>
      <c r="ET29" s="132">
        <v>1400</v>
      </c>
      <c r="EU29" s="132">
        <v>1400</v>
      </c>
      <c r="EV29" s="132">
        <v>1400</v>
      </c>
      <c r="EW29" s="132">
        <v>1400</v>
      </c>
      <c r="EX29" s="132">
        <v>1400</v>
      </c>
      <c r="EY29" s="132">
        <v>1400</v>
      </c>
      <c r="EZ29" s="132">
        <v>1400</v>
      </c>
      <c r="FA29" s="132">
        <v>1400</v>
      </c>
      <c r="FB29" s="132">
        <v>1400</v>
      </c>
      <c r="FC29" s="132">
        <v>1400</v>
      </c>
      <c r="FD29" s="132">
        <v>1400</v>
      </c>
      <c r="FE29" s="132">
        <v>1400</v>
      </c>
      <c r="FF29" s="132">
        <v>1400</v>
      </c>
      <c r="FG29" s="132">
        <v>1400</v>
      </c>
      <c r="FH29" s="132">
        <v>1400</v>
      </c>
      <c r="FI29" s="132">
        <v>1400</v>
      </c>
      <c r="FJ29" s="132">
        <v>1400</v>
      </c>
      <c r="FK29" s="132">
        <v>1400</v>
      </c>
      <c r="FL29" s="132">
        <v>1400</v>
      </c>
      <c r="FM29" s="132">
        <v>1400</v>
      </c>
      <c r="FN29" s="132">
        <v>1400</v>
      </c>
      <c r="FO29" s="132">
        <v>1400</v>
      </c>
      <c r="FP29" s="132">
        <v>1400</v>
      </c>
      <c r="FQ29" s="132">
        <v>1400</v>
      </c>
      <c r="FR29" s="132">
        <v>1400</v>
      </c>
      <c r="FS29" s="132">
        <v>1400</v>
      </c>
      <c r="FT29" s="132">
        <v>1400</v>
      </c>
      <c r="FU29" s="132">
        <v>1400</v>
      </c>
      <c r="FV29" s="132">
        <v>1400</v>
      </c>
      <c r="FW29" s="132">
        <v>1400</v>
      </c>
      <c r="FX29" s="132">
        <v>1400</v>
      </c>
      <c r="FY29" s="100">
        <v>1400</v>
      </c>
      <c r="FZ29" s="15">
        <v>1400</v>
      </c>
      <c r="GA29" s="15">
        <v>1400</v>
      </c>
      <c r="GB29" s="15">
        <v>1400</v>
      </c>
      <c r="GC29" s="15">
        <v>1400</v>
      </c>
      <c r="GD29" s="15">
        <v>1400</v>
      </c>
      <c r="GE29" s="15">
        <v>1400</v>
      </c>
      <c r="GF29" s="15">
        <v>1400</v>
      </c>
      <c r="GG29" s="15">
        <v>1400</v>
      </c>
      <c r="GH29" s="15">
        <v>1400</v>
      </c>
      <c r="GI29" s="15">
        <v>1400</v>
      </c>
      <c r="GJ29" s="15">
        <v>1400</v>
      </c>
      <c r="GK29" s="15">
        <v>1400</v>
      </c>
      <c r="GL29" s="15">
        <v>1400</v>
      </c>
      <c r="GM29" s="15">
        <v>1400</v>
      </c>
      <c r="GN29" s="15">
        <v>1400</v>
      </c>
      <c r="GO29" s="15">
        <v>1400</v>
      </c>
      <c r="GP29" s="15">
        <v>1400</v>
      </c>
      <c r="GQ29" s="15">
        <v>0</v>
      </c>
      <c r="GR29" s="15">
        <v>0</v>
      </c>
      <c r="GS29" s="15">
        <v>0</v>
      </c>
      <c r="GT29" s="15">
        <v>0</v>
      </c>
      <c r="GU29" s="15">
        <v>0</v>
      </c>
      <c r="GV29" s="15">
        <v>0</v>
      </c>
      <c r="GW29" s="15">
        <v>0</v>
      </c>
      <c r="GX29" s="15">
        <v>0</v>
      </c>
      <c r="GY29" s="15">
        <v>0</v>
      </c>
      <c r="GZ29" s="15">
        <v>0</v>
      </c>
      <c r="HA29" s="15">
        <v>0</v>
      </c>
      <c r="HB29" s="15">
        <v>1400</v>
      </c>
      <c r="HC29" s="15">
        <v>1400</v>
      </c>
    </row>
    <row r="30" spans="1:217" ht="13">
      <c r="A30" s="159" t="s">
        <v>240</v>
      </c>
      <c r="B30" s="55">
        <v>1456</v>
      </c>
      <c r="C30" s="55">
        <v>1456</v>
      </c>
      <c r="D30" s="55">
        <v>1456</v>
      </c>
      <c r="E30" s="55">
        <v>1456</v>
      </c>
      <c r="F30" s="55">
        <v>1456</v>
      </c>
      <c r="G30" s="55">
        <v>1456</v>
      </c>
      <c r="H30" s="55">
        <v>1456</v>
      </c>
      <c r="I30" s="55">
        <v>1456</v>
      </c>
      <c r="J30" s="55">
        <v>1456</v>
      </c>
      <c r="K30" s="55">
        <v>0</v>
      </c>
      <c r="L30" s="55">
        <v>0</v>
      </c>
      <c r="M30" s="55">
        <v>0</v>
      </c>
      <c r="N30" s="55">
        <v>0</v>
      </c>
      <c r="O30" s="55">
        <v>0</v>
      </c>
      <c r="P30" s="55">
        <v>1456</v>
      </c>
      <c r="Q30" s="55">
        <v>1456</v>
      </c>
      <c r="R30" s="55">
        <v>1456</v>
      </c>
      <c r="S30" s="55">
        <v>1456</v>
      </c>
      <c r="T30" s="55">
        <v>1456</v>
      </c>
      <c r="U30" s="55">
        <v>1456</v>
      </c>
      <c r="V30" s="55">
        <v>1456</v>
      </c>
      <c r="W30" s="55">
        <v>1456</v>
      </c>
      <c r="X30" s="55">
        <v>1456</v>
      </c>
      <c r="Y30" s="55">
        <v>1456</v>
      </c>
      <c r="Z30" s="55">
        <v>1456</v>
      </c>
      <c r="AA30" s="55">
        <v>1456</v>
      </c>
      <c r="AB30" s="55">
        <v>1456</v>
      </c>
      <c r="AC30" s="55">
        <v>1456</v>
      </c>
      <c r="AD30" s="55">
        <v>1456</v>
      </c>
      <c r="AE30" s="55">
        <v>1456</v>
      </c>
      <c r="AF30" s="55">
        <v>1456</v>
      </c>
      <c r="AG30" s="55">
        <v>1456</v>
      </c>
      <c r="AH30" s="55">
        <v>1456</v>
      </c>
      <c r="AI30" s="55">
        <v>1456</v>
      </c>
      <c r="AJ30" s="55">
        <v>1456</v>
      </c>
      <c r="AK30" s="55">
        <v>1456</v>
      </c>
      <c r="AL30" s="55">
        <v>1456</v>
      </c>
      <c r="AM30" s="55">
        <v>1456</v>
      </c>
      <c r="AN30" s="55">
        <v>1456</v>
      </c>
      <c r="AO30" s="55">
        <v>1456</v>
      </c>
      <c r="AP30" s="55">
        <v>1456</v>
      </c>
      <c r="AQ30" s="55">
        <v>1456</v>
      </c>
      <c r="AR30" s="55">
        <v>1456</v>
      </c>
      <c r="AS30" s="55">
        <v>1456</v>
      </c>
      <c r="AT30" s="55">
        <v>1456</v>
      </c>
      <c r="AU30" s="55">
        <v>1456</v>
      </c>
      <c r="AV30" s="55">
        <v>1456</v>
      </c>
      <c r="AW30" s="55">
        <v>1456</v>
      </c>
      <c r="AX30" s="55">
        <v>1456</v>
      </c>
      <c r="AY30" s="55">
        <v>1456</v>
      </c>
      <c r="AZ30" s="55">
        <v>1456</v>
      </c>
      <c r="BA30" s="55">
        <v>1456</v>
      </c>
      <c r="BB30" s="55">
        <v>1456</v>
      </c>
      <c r="BC30" s="55">
        <v>1456</v>
      </c>
      <c r="BD30" s="55">
        <v>1456</v>
      </c>
      <c r="BE30" s="55">
        <v>1456</v>
      </c>
      <c r="BF30" s="55">
        <v>1456</v>
      </c>
      <c r="BG30" s="55">
        <v>1456</v>
      </c>
      <c r="BH30" s="55">
        <v>1456</v>
      </c>
      <c r="BI30" s="55">
        <v>1456</v>
      </c>
      <c r="BJ30" s="55">
        <v>1456</v>
      </c>
      <c r="BK30" s="55">
        <v>1456</v>
      </c>
      <c r="BL30" s="55">
        <v>1456</v>
      </c>
      <c r="BM30" s="55">
        <v>1456</v>
      </c>
      <c r="BN30" s="55">
        <v>1456</v>
      </c>
      <c r="BO30" s="55">
        <v>1456</v>
      </c>
      <c r="BP30" s="55">
        <v>1456</v>
      </c>
      <c r="BQ30" s="55">
        <v>1456</v>
      </c>
      <c r="BR30" s="55">
        <v>1456</v>
      </c>
      <c r="BS30" s="55">
        <v>1456</v>
      </c>
      <c r="BT30" s="55">
        <v>1456</v>
      </c>
      <c r="BU30" s="55">
        <v>1456</v>
      </c>
      <c r="BV30" s="55">
        <v>1456</v>
      </c>
      <c r="BW30" s="55">
        <v>1456</v>
      </c>
      <c r="BX30" s="55">
        <v>1456</v>
      </c>
      <c r="BY30" s="55">
        <v>1456</v>
      </c>
      <c r="BZ30" s="55">
        <v>1456</v>
      </c>
      <c r="CA30" s="55">
        <v>1456</v>
      </c>
      <c r="CB30" s="55">
        <v>1456</v>
      </c>
      <c r="CC30" s="55">
        <v>1456</v>
      </c>
      <c r="CD30" s="55">
        <v>1456</v>
      </c>
      <c r="CE30" s="55">
        <v>1456</v>
      </c>
      <c r="CF30" s="55">
        <v>1456</v>
      </c>
      <c r="CG30" s="55">
        <v>1456</v>
      </c>
      <c r="CH30" s="55">
        <v>1456</v>
      </c>
      <c r="CI30" s="55">
        <v>1456</v>
      </c>
      <c r="CJ30" s="55">
        <v>1456</v>
      </c>
      <c r="CK30" s="55">
        <v>1456</v>
      </c>
      <c r="CL30" s="55">
        <v>1456</v>
      </c>
      <c r="CM30" s="55">
        <v>1456</v>
      </c>
      <c r="CN30" s="55">
        <v>1456</v>
      </c>
      <c r="CO30" s="55">
        <v>1456</v>
      </c>
      <c r="CP30" s="55">
        <v>1456</v>
      </c>
      <c r="CQ30" s="55">
        <v>1456</v>
      </c>
      <c r="CR30" s="55">
        <v>1456</v>
      </c>
      <c r="CS30" s="55">
        <v>1456</v>
      </c>
      <c r="CT30" s="55">
        <v>1456</v>
      </c>
      <c r="CU30" s="55">
        <v>1456</v>
      </c>
      <c r="CV30" s="55">
        <v>1456</v>
      </c>
      <c r="CW30" s="55">
        <v>1456</v>
      </c>
      <c r="CX30" s="55">
        <v>1456</v>
      </c>
      <c r="CY30" s="55">
        <v>1456</v>
      </c>
      <c r="CZ30" s="55">
        <v>1456</v>
      </c>
      <c r="DA30" s="55">
        <v>1456</v>
      </c>
      <c r="DB30" s="55">
        <v>1456</v>
      </c>
      <c r="DC30" s="55">
        <v>1456</v>
      </c>
      <c r="DD30" s="55">
        <v>1456</v>
      </c>
      <c r="DE30" s="55">
        <v>1456</v>
      </c>
      <c r="DF30" s="55">
        <v>1456</v>
      </c>
      <c r="DG30" s="55">
        <v>1456</v>
      </c>
      <c r="DH30" s="55">
        <v>1456</v>
      </c>
      <c r="DI30" s="55">
        <v>1456</v>
      </c>
      <c r="DJ30" s="55">
        <v>1456</v>
      </c>
      <c r="DK30" s="55">
        <v>1456</v>
      </c>
      <c r="DL30" s="55">
        <v>1456</v>
      </c>
      <c r="DM30" s="55">
        <v>1456</v>
      </c>
      <c r="DN30" s="55">
        <v>1456</v>
      </c>
      <c r="DO30" s="55">
        <v>1456</v>
      </c>
      <c r="DP30" s="55">
        <v>1456</v>
      </c>
      <c r="DQ30" s="55">
        <v>1456</v>
      </c>
      <c r="DR30" s="55">
        <v>1456</v>
      </c>
      <c r="DS30" s="55">
        <v>1456</v>
      </c>
      <c r="DT30" s="55">
        <v>1456</v>
      </c>
      <c r="DU30" s="55">
        <v>1456</v>
      </c>
      <c r="DV30" s="55">
        <v>1456</v>
      </c>
      <c r="DW30" s="55">
        <v>1456</v>
      </c>
      <c r="DX30" s="55">
        <v>1456</v>
      </c>
      <c r="DY30" s="55">
        <v>0</v>
      </c>
      <c r="DZ30" s="55">
        <v>0</v>
      </c>
      <c r="EA30" s="55">
        <v>0</v>
      </c>
      <c r="EB30" s="55">
        <v>0</v>
      </c>
      <c r="EC30" s="55">
        <v>0</v>
      </c>
      <c r="ED30" s="55">
        <v>0</v>
      </c>
      <c r="EE30" s="55">
        <v>0</v>
      </c>
      <c r="EF30" s="55">
        <v>0</v>
      </c>
      <c r="EG30" s="55">
        <v>0</v>
      </c>
      <c r="EH30" s="55">
        <v>0</v>
      </c>
      <c r="EI30" s="55">
        <v>0</v>
      </c>
      <c r="EJ30" s="55">
        <v>0</v>
      </c>
      <c r="EK30" s="55">
        <v>0</v>
      </c>
      <c r="EL30" s="55">
        <v>1400</v>
      </c>
      <c r="EM30" s="55">
        <v>1400</v>
      </c>
      <c r="EN30" s="55">
        <v>1400</v>
      </c>
      <c r="EO30" s="55">
        <v>1400</v>
      </c>
      <c r="EP30" s="55">
        <v>1400</v>
      </c>
      <c r="EQ30" s="55">
        <v>1400</v>
      </c>
      <c r="ER30" s="55">
        <v>1400</v>
      </c>
      <c r="ES30" s="55">
        <v>1400</v>
      </c>
      <c r="ET30" s="55">
        <v>1400</v>
      </c>
      <c r="EU30" s="55">
        <v>1400</v>
      </c>
      <c r="EV30" s="55">
        <v>1400</v>
      </c>
      <c r="EW30" s="55">
        <v>1400</v>
      </c>
      <c r="EX30" s="55">
        <v>1400</v>
      </c>
      <c r="EY30" s="55">
        <v>1400</v>
      </c>
      <c r="EZ30" s="55">
        <v>1400</v>
      </c>
      <c r="FA30" s="55">
        <v>1400</v>
      </c>
      <c r="FB30" s="55">
        <v>1400</v>
      </c>
      <c r="FC30" s="55">
        <v>1400</v>
      </c>
      <c r="FD30" s="55">
        <v>1400</v>
      </c>
      <c r="FE30" s="55">
        <v>1400</v>
      </c>
      <c r="FF30" s="55">
        <v>1400</v>
      </c>
      <c r="FG30" s="55">
        <v>1400</v>
      </c>
      <c r="FH30" s="55">
        <v>1400</v>
      </c>
      <c r="FI30" s="55">
        <v>1400</v>
      </c>
      <c r="FJ30" s="55">
        <v>1400</v>
      </c>
      <c r="FK30" s="55">
        <v>1400</v>
      </c>
      <c r="FL30" s="55">
        <v>1400</v>
      </c>
      <c r="FM30" s="55">
        <v>1400</v>
      </c>
      <c r="FN30" s="55">
        <v>1400</v>
      </c>
      <c r="FO30" s="55">
        <v>1400</v>
      </c>
      <c r="FP30" s="55">
        <v>1400</v>
      </c>
      <c r="FQ30" s="55">
        <v>1400</v>
      </c>
      <c r="FR30" s="55">
        <v>1400</v>
      </c>
      <c r="FS30" s="55">
        <v>1400</v>
      </c>
      <c r="FT30" s="55">
        <v>1400</v>
      </c>
      <c r="FU30" s="55">
        <v>1400</v>
      </c>
      <c r="FV30" s="55">
        <v>1400</v>
      </c>
      <c r="FW30" s="55">
        <v>1400</v>
      </c>
      <c r="FX30" s="55">
        <v>1400</v>
      </c>
      <c r="FY30" s="101">
        <v>1400</v>
      </c>
      <c r="FZ30" s="15">
        <v>1400</v>
      </c>
      <c r="GA30" s="15">
        <v>1400</v>
      </c>
      <c r="GB30" s="15">
        <v>1400</v>
      </c>
      <c r="GC30" s="15">
        <v>1400</v>
      </c>
      <c r="GD30" s="15">
        <v>1400</v>
      </c>
      <c r="GE30" s="15">
        <v>1400</v>
      </c>
      <c r="GF30" s="15">
        <v>1400</v>
      </c>
      <c r="GG30" s="15">
        <v>1400</v>
      </c>
      <c r="GH30" s="15">
        <v>1400</v>
      </c>
      <c r="GI30" s="15">
        <v>1400</v>
      </c>
      <c r="GJ30" s="15">
        <v>1400</v>
      </c>
      <c r="GK30" s="15">
        <v>1400</v>
      </c>
      <c r="GL30" s="15">
        <v>1400</v>
      </c>
      <c r="GM30" s="15">
        <v>1400</v>
      </c>
      <c r="GN30" s="15">
        <v>1400</v>
      </c>
      <c r="GO30" s="15">
        <v>1400</v>
      </c>
      <c r="GP30" s="15">
        <v>1400</v>
      </c>
      <c r="GQ30" s="15">
        <v>1400</v>
      </c>
      <c r="GR30" s="15">
        <v>1400</v>
      </c>
      <c r="GS30" s="15">
        <v>1400</v>
      </c>
      <c r="GT30" s="15">
        <v>1400</v>
      </c>
      <c r="GU30" s="15">
        <v>1400</v>
      </c>
      <c r="GV30" s="15">
        <v>1400</v>
      </c>
      <c r="GW30" s="15">
        <v>1400</v>
      </c>
      <c r="GX30" s="15">
        <v>1400</v>
      </c>
      <c r="GY30" s="15">
        <v>1400</v>
      </c>
      <c r="GZ30" s="15">
        <v>1400</v>
      </c>
      <c r="HA30" s="15">
        <v>1400</v>
      </c>
      <c r="HB30" s="15">
        <v>1400</v>
      </c>
      <c r="HC30" s="15">
        <v>1400</v>
      </c>
    </row>
    <row r="31" spans="1:217">
      <c r="A31"/>
      <c r="B31"/>
      <c r="C31"/>
      <c r="D31"/>
      <c r="E31"/>
      <c r="F31"/>
      <c r="G31" s="64"/>
      <c r="H31" s="64"/>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row>
    <row r="32" spans="1:217" ht="13">
      <c r="A32" s="160"/>
      <c r="B32" s="161" t="s">
        <v>58</v>
      </c>
      <c r="C32" s="161" t="s">
        <v>59</v>
      </c>
      <c r="D32" s="161" t="s">
        <v>60</v>
      </c>
      <c r="E32" s="161" t="s">
        <v>61</v>
      </c>
      <c r="F32" s="161" t="s">
        <v>62</v>
      </c>
      <c r="G32" s="161" t="s">
        <v>63</v>
      </c>
      <c r="H32" s="161" t="s">
        <v>64</v>
      </c>
      <c r="I32" s="161" t="s">
        <v>65</v>
      </c>
      <c r="J32" s="161" t="s">
        <v>241</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row>
    <row r="33" spans="1:218" ht="13">
      <c r="A33" s="82" t="s">
        <v>66</v>
      </c>
      <c r="B33" s="163">
        <v>0.97</v>
      </c>
      <c r="C33" s="163">
        <v>0.97</v>
      </c>
      <c r="D33" s="163">
        <v>0.97</v>
      </c>
      <c r="E33" s="163">
        <v>0.97</v>
      </c>
      <c r="F33" s="163">
        <v>0.97</v>
      </c>
      <c r="G33" s="163">
        <v>0.97</v>
      </c>
      <c r="H33" s="163">
        <v>0.97</v>
      </c>
      <c r="I33" s="163">
        <v>0.97</v>
      </c>
      <c r="J33" s="163">
        <v>0.97</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row>
    <row r="34" spans="1:218">
      <c r="I34" s="99"/>
      <c r="J34" s="15"/>
      <c r="K34" s="15"/>
      <c r="L34" s="15"/>
      <c r="M34" s="15"/>
      <c r="N34" s="15"/>
      <c r="O34" s="15"/>
      <c r="P34" s="15"/>
      <c r="Q34" s="15"/>
      <c r="R34" s="15"/>
      <c r="S34" s="15"/>
    </row>
    <row r="35" spans="1:218">
      <c r="I35" s="15"/>
      <c r="J35" s="15"/>
      <c r="K35" s="15"/>
      <c r="L35" s="15"/>
      <c r="M35" s="15"/>
      <c r="N35" s="15"/>
      <c r="O35" s="15"/>
      <c r="P35" s="15"/>
      <c r="Q35" s="15"/>
      <c r="R35" s="15"/>
      <c r="S35" s="15"/>
    </row>
    <row r="36" spans="1:218">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row>
    <row r="37" spans="1:218">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row>
    <row r="38" spans="1:218">
      <c r="I38" s="15"/>
      <c r="J38" s="15"/>
      <c r="K38" s="15"/>
      <c r="L38" s="15"/>
      <c r="M38" s="15"/>
      <c r="N38" s="15"/>
      <c r="O38" s="15"/>
      <c r="P38" s="15"/>
      <c r="Q38" s="15"/>
      <c r="R38" s="15"/>
      <c r="S38" s="15"/>
    </row>
    <row r="39" spans="1:218">
      <c r="I39" s="15"/>
      <c r="J39" s="15"/>
      <c r="K39" s="15"/>
      <c r="L39" s="15"/>
      <c r="M39" s="15"/>
      <c r="N39" s="15"/>
      <c r="O39" s="15"/>
      <c r="P39" s="15"/>
      <c r="Q39" s="15"/>
      <c r="R39" s="15"/>
      <c r="S39" s="15"/>
    </row>
    <row r="40" spans="1:218">
      <c r="I40" s="15"/>
      <c r="J40" s="15"/>
      <c r="K40" s="15"/>
      <c r="L40" s="15"/>
      <c r="M40" s="15"/>
      <c r="N40" s="15"/>
      <c r="O40" s="15"/>
      <c r="P40" s="15"/>
      <c r="Q40" s="15"/>
      <c r="R40" s="15"/>
      <c r="S40" s="15"/>
    </row>
    <row r="41" spans="1:218">
      <c r="I41" s="15"/>
      <c r="J41" s="15"/>
      <c r="K41" s="15"/>
      <c r="L41" s="15"/>
      <c r="M41" s="15"/>
      <c r="N41" s="15"/>
      <c r="O41" s="15"/>
      <c r="P41" s="15"/>
      <c r="Q41" s="15"/>
      <c r="R41" s="15"/>
      <c r="S41" s="15"/>
    </row>
    <row r="42" spans="1:218">
      <c r="B42" s="83"/>
      <c r="I42" s="15"/>
      <c r="J42" s="15"/>
      <c r="K42" s="15"/>
      <c r="L42" s="15"/>
      <c r="M42" s="15"/>
      <c r="N42" s="15"/>
      <c r="O42" s="15"/>
      <c r="P42" s="15"/>
      <c r="Q42" s="15"/>
      <c r="R42" s="15"/>
      <c r="S42" s="15"/>
    </row>
    <row r="43" spans="1:218">
      <c r="B43" s="106"/>
      <c r="I43" s="15"/>
      <c r="J43" s="15"/>
      <c r="K43" s="15"/>
      <c r="L43" s="15"/>
      <c r="M43" s="15"/>
      <c r="N43" s="15"/>
      <c r="O43" s="15"/>
      <c r="P43" s="15"/>
      <c r="Q43" s="15"/>
      <c r="R43" s="15"/>
      <c r="S43" s="15"/>
    </row>
    <row r="44" spans="1:218">
      <c r="I44" s="15"/>
      <c r="J44" s="15"/>
      <c r="K44" s="15"/>
      <c r="L44" s="15"/>
      <c r="M44" s="15"/>
      <c r="N44" s="15"/>
      <c r="O44" s="15"/>
      <c r="P44" s="15"/>
      <c r="Q44" s="15"/>
      <c r="R44" s="15"/>
      <c r="S44" s="15"/>
    </row>
    <row r="45" spans="1:218">
      <c r="I45" s="15"/>
      <c r="J45" s="15"/>
      <c r="K45" s="15"/>
      <c r="L45" s="15"/>
      <c r="M45" s="15"/>
      <c r="N45" s="15"/>
      <c r="O45" s="15"/>
      <c r="P45" s="15"/>
      <c r="Q45" s="15"/>
      <c r="R45" s="15"/>
      <c r="S45" s="15"/>
    </row>
    <row r="46" spans="1:218">
      <c r="I46" s="15"/>
      <c r="J46" s="15"/>
      <c r="K46" s="15"/>
      <c r="L46" s="15"/>
      <c r="M46" s="15"/>
      <c r="N46" s="15"/>
      <c r="O46" s="15"/>
      <c r="P46" s="15"/>
      <c r="Q46" s="15"/>
      <c r="R46" s="15"/>
      <c r="S46" s="15"/>
    </row>
    <row r="47" spans="1:218">
      <c r="I47" s="15"/>
      <c r="J47" s="15"/>
      <c r="K47" s="15"/>
      <c r="L47" s="15"/>
      <c r="M47" s="15"/>
      <c r="N47" s="15"/>
      <c r="O47" s="15"/>
      <c r="P47" s="15"/>
      <c r="Q47" s="15"/>
      <c r="R47" s="15"/>
      <c r="S47" s="15"/>
    </row>
    <row r="48" spans="1:218">
      <c r="I48" s="15"/>
      <c r="J48" s="15"/>
      <c r="K48" s="15"/>
      <c r="L48" s="15"/>
      <c r="M48" s="15"/>
      <c r="N48" s="15"/>
      <c r="O48" s="15"/>
      <c r="P48" s="15"/>
      <c r="Q48" s="15"/>
      <c r="R48" s="15"/>
      <c r="S48" s="15"/>
    </row>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sheetData>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A47"/>
    <pageSetUpPr fitToPage="1"/>
  </sheetPr>
  <dimension ref="A1:HJ21"/>
  <sheetViews>
    <sheetView topLeftCell="A49" zoomScale="85" zoomScaleNormal="85" workbookViewId="0">
      <selection sqref="A1:XFD1"/>
    </sheetView>
  </sheetViews>
  <sheetFormatPr defaultColWidth="9.1796875" defaultRowHeight="12.5"/>
  <cols>
    <col min="1" max="1" width="57" customWidth="1"/>
    <col min="2" max="211" width="10.1796875" bestFit="1" customWidth="1"/>
    <col min="212" max="217" width="9.453125" bestFit="1" customWidth="1"/>
  </cols>
  <sheetData>
    <row r="1" spans="1:211" s="265" customFormat="1" ht="18">
      <c r="A1" s="73" t="s">
        <v>271</v>
      </c>
      <c r="B1" s="28"/>
      <c r="C1" s="28"/>
      <c r="D1" s="28"/>
      <c r="E1" s="28"/>
      <c r="F1" s="28"/>
      <c r="G1" s="28"/>
      <c r="H1" s="28"/>
      <c r="I1" s="28"/>
      <c r="J1" s="28"/>
      <c r="K1" s="28"/>
      <c r="L1" s="28"/>
      <c r="M1" s="28"/>
      <c r="N1" s="28"/>
      <c r="O1" s="28"/>
      <c r="P1" s="28"/>
      <c r="Q1" s="28"/>
      <c r="R1" s="28"/>
      <c r="S1" s="28"/>
      <c r="T1" s="28"/>
      <c r="U1" s="28"/>
      <c r="V1" s="28"/>
      <c r="W1" s="28"/>
    </row>
    <row r="3" spans="1:211" ht="13">
      <c r="A3" s="71" t="s">
        <v>31</v>
      </c>
      <c r="B3" s="168">
        <v>45382</v>
      </c>
      <c r="C3" s="168">
        <v>45383</v>
      </c>
      <c r="D3" s="168">
        <v>45384</v>
      </c>
      <c r="E3" s="168">
        <v>45385</v>
      </c>
      <c r="F3" s="168">
        <v>45386</v>
      </c>
      <c r="G3" s="168">
        <v>45387</v>
      </c>
      <c r="H3" s="168">
        <v>45388</v>
      </c>
      <c r="I3" s="168">
        <v>45389</v>
      </c>
      <c r="J3" s="168">
        <v>45390</v>
      </c>
      <c r="K3" s="168">
        <v>45391</v>
      </c>
      <c r="L3" s="168">
        <v>45392</v>
      </c>
      <c r="M3" s="168">
        <v>45393</v>
      </c>
      <c r="N3" s="168">
        <v>45394</v>
      </c>
      <c r="O3" s="168">
        <v>45395</v>
      </c>
      <c r="P3" s="168">
        <v>45396</v>
      </c>
      <c r="Q3" s="168">
        <v>45397</v>
      </c>
      <c r="R3" s="168">
        <v>45398</v>
      </c>
      <c r="S3" s="168">
        <v>45399</v>
      </c>
      <c r="T3" s="168">
        <v>45400</v>
      </c>
      <c r="U3" s="168">
        <v>45401</v>
      </c>
      <c r="V3" s="168">
        <v>45402</v>
      </c>
      <c r="W3" s="168">
        <v>45403</v>
      </c>
      <c r="X3" s="168">
        <v>45404</v>
      </c>
      <c r="Y3" s="168">
        <v>45405</v>
      </c>
      <c r="Z3" s="168">
        <v>45406</v>
      </c>
      <c r="AA3" s="168">
        <v>45407</v>
      </c>
      <c r="AB3" s="168">
        <v>45408</v>
      </c>
      <c r="AC3" s="168">
        <v>45409</v>
      </c>
      <c r="AD3" s="168">
        <v>45410</v>
      </c>
      <c r="AE3" s="168">
        <v>45411</v>
      </c>
      <c r="AF3" s="168">
        <v>45412</v>
      </c>
      <c r="AG3" s="168">
        <v>45413</v>
      </c>
      <c r="AH3" s="168">
        <v>45414</v>
      </c>
      <c r="AI3" s="168">
        <v>45415</v>
      </c>
      <c r="AJ3" s="168">
        <v>45416</v>
      </c>
      <c r="AK3" s="168">
        <v>45417</v>
      </c>
      <c r="AL3" s="168">
        <v>45418</v>
      </c>
      <c r="AM3" s="168">
        <v>45419</v>
      </c>
      <c r="AN3" s="168">
        <v>45420</v>
      </c>
      <c r="AO3" s="168">
        <v>45421</v>
      </c>
      <c r="AP3" s="168">
        <v>45422</v>
      </c>
      <c r="AQ3" s="168">
        <v>45423</v>
      </c>
      <c r="AR3" s="168">
        <v>45424</v>
      </c>
      <c r="AS3" s="168">
        <v>45425</v>
      </c>
      <c r="AT3" s="168">
        <v>45426</v>
      </c>
      <c r="AU3" s="168">
        <v>45427</v>
      </c>
      <c r="AV3" s="168">
        <v>45428</v>
      </c>
      <c r="AW3" s="168">
        <v>45429</v>
      </c>
      <c r="AX3" s="168">
        <v>45430</v>
      </c>
      <c r="AY3" s="168">
        <v>45431</v>
      </c>
      <c r="AZ3" s="168">
        <v>45432</v>
      </c>
      <c r="BA3" s="168">
        <v>45433</v>
      </c>
      <c r="BB3" s="168">
        <v>45434</v>
      </c>
      <c r="BC3" s="168">
        <v>45435</v>
      </c>
      <c r="BD3" s="168">
        <v>45436</v>
      </c>
      <c r="BE3" s="168">
        <v>45437</v>
      </c>
      <c r="BF3" s="168">
        <v>45438</v>
      </c>
      <c r="BG3" s="168">
        <v>45439</v>
      </c>
      <c r="BH3" s="168">
        <v>45440</v>
      </c>
      <c r="BI3" s="168">
        <v>45441</v>
      </c>
      <c r="BJ3" s="168">
        <v>45442</v>
      </c>
      <c r="BK3" s="168">
        <v>45443</v>
      </c>
      <c r="BL3" s="168">
        <v>45444</v>
      </c>
      <c r="BM3" s="168">
        <v>45445</v>
      </c>
      <c r="BN3" s="168">
        <v>45446</v>
      </c>
      <c r="BO3" s="168">
        <v>45447</v>
      </c>
      <c r="BP3" s="168">
        <v>45448</v>
      </c>
      <c r="BQ3" s="168">
        <v>45449</v>
      </c>
      <c r="BR3" s="168">
        <v>45450</v>
      </c>
      <c r="BS3" s="168">
        <v>45451</v>
      </c>
      <c r="BT3" s="168">
        <v>45452</v>
      </c>
      <c r="BU3" s="168">
        <v>45453</v>
      </c>
      <c r="BV3" s="168">
        <v>45454</v>
      </c>
      <c r="BW3" s="168">
        <v>45455</v>
      </c>
      <c r="BX3" s="168">
        <v>45456</v>
      </c>
      <c r="BY3" s="168">
        <v>45457</v>
      </c>
      <c r="BZ3" s="168">
        <v>45458</v>
      </c>
      <c r="CA3" s="168">
        <v>45459</v>
      </c>
      <c r="CB3" s="168">
        <v>45460</v>
      </c>
      <c r="CC3" s="168">
        <v>45461</v>
      </c>
      <c r="CD3" s="168">
        <v>45462</v>
      </c>
      <c r="CE3" s="168">
        <v>45463</v>
      </c>
      <c r="CF3" s="168">
        <v>45464</v>
      </c>
      <c r="CG3" s="168">
        <v>45465</v>
      </c>
      <c r="CH3" s="168">
        <v>45466</v>
      </c>
      <c r="CI3" s="168">
        <v>45467</v>
      </c>
      <c r="CJ3" s="168">
        <v>45468</v>
      </c>
      <c r="CK3" s="168">
        <v>45469</v>
      </c>
      <c r="CL3" s="168">
        <v>45470</v>
      </c>
      <c r="CM3" s="168">
        <v>45471</v>
      </c>
      <c r="CN3" s="168">
        <v>45472</v>
      </c>
      <c r="CO3" s="168">
        <v>45473</v>
      </c>
      <c r="CP3" s="168">
        <v>45474</v>
      </c>
      <c r="CQ3" s="168">
        <v>45475</v>
      </c>
      <c r="CR3" s="168">
        <v>45476</v>
      </c>
      <c r="CS3" s="168">
        <v>45477</v>
      </c>
      <c r="CT3" s="168">
        <v>45478</v>
      </c>
      <c r="CU3" s="168">
        <v>45479</v>
      </c>
      <c r="CV3" s="168">
        <v>45480</v>
      </c>
      <c r="CW3" s="168">
        <v>45481</v>
      </c>
      <c r="CX3" s="168">
        <v>45482</v>
      </c>
      <c r="CY3" s="168">
        <v>45483</v>
      </c>
      <c r="CZ3" s="168">
        <v>45484</v>
      </c>
      <c r="DA3" s="168">
        <v>45485</v>
      </c>
      <c r="DB3" s="168">
        <v>45486</v>
      </c>
      <c r="DC3" s="168">
        <v>45487</v>
      </c>
      <c r="DD3" s="168">
        <v>45488</v>
      </c>
      <c r="DE3" s="168">
        <v>45489</v>
      </c>
      <c r="DF3" s="168">
        <v>45490</v>
      </c>
      <c r="DG3" s="168">
        <v>45491</v>
      </c>
      <c r="DH3" s="168">
        <v>45492</v>
      </c>
      <c r="DI3" s="168">
        <v>45493</v>
      </c>
      <c r="DJ3" s="168">
        <v>45494</v>
      </c>
      <c r="DK3" s="168">
        <v>45495</v>
      </c>
      <c r="DL3" s="168">
        <v>45496</v>
      </c>
      <c r="DM3" s="168">
        <v>45497</v>
      </c>
      <c r="DN3" s="168">
        <v>45498</v>
      </c>
      <c r="DO3" s="168">
        <v>45499</v>
      </c>
      <c r="DP3" s="168">
        <v>45500</v>
      </c>
      <c r="DQ3" s="168">
        <v>45501</v>
      </c>
      <c r="DR3" s="168">
        <v>45502</v>
      </c>
      <c r="DS3" s="168">
        <v>45503</v>
      </c>
      <c r="DT3" s="168">
        <v>45504</v>
      </c>
      <c r="DU3" s="168">
        <v>45505</v>
      </c>
      <c r="DV3" s="168">
        <v>45506</v>
      </c>
      <c r="DW3" s="168">
        <v>45507</v>
      </c>
      <c r="DX3" s="168">
        <v>45508</v>
      </c>
      <c r="DY3" s="168">
        <v>45509</v>
      </c>
      <c r="DZ3" s="168">
        <v>45510</v>
      </c>
      <c r="EA3" s="168">
        <v>45511</v>
      </c>
      <c r="EB3" s="168">
        <v>45512</v>
      </c>
      <c r="EC3" s="168">
        <v>45513</v>
      </c>
      <c r="ED3" s="168">
        <v>45514</v>
      </c>
      <c r="EE3" s="168">
        <v>45515</v>
      </c>
      <c r="EF3" s="168">
        <v>45516</v>
      </c>
      <c r="EG3" s="168">
        <v>45517</v>
      </c>
      <c r="EH3" s="168">
        <v>45518</v>
      </c>
      <c r="EI3" s="168">
        <v>45519</v>
      </c>
      <c r="EJ3" s="168">
        <v>45520</v>
      </c>
      <c r="EK3" s="168">
        <v>45521</v>
      </c>
      <c r="EL3" s="168">
        <v>45522</v>
      </c>
      <c r="EM3" s="168">
        <v>45523</v>
      </c>
      <c r="EN3" s="168">
        <v>45524</v>
      </c>
      <c r="EO3" s="168">
        <v>45525</v>
      </c>
      <c r="EP3" s="168">
        <v>45526</v>
      </c>
      <c r="EQ3" s="168">
        <v>45527</v>
      </c>
      <c r="ER3" s="168">
        <v>45528</v>
      </c>
      <c r="ES3" s="168">
        <v>45529</v>
      </c>
      <c r="ET3" s="168">
        <v>45530</v>
      </c>
      <c r="EU3" s="168">
        <v>45531</v>
      </c>
      <c r="EV3" s="168">
        <v>45532</v>
      </c>
      <c r="EW3" s="168">
        <v>45533</v>
      </c>
      <c r="EX3" s="168">
        <v>45534</v>
      </c>
      <c r="EY3" s="168">
        <v>45535</v>
      </c>
      <c r="EZ3" s="168">
        <v>45536</v>
      </c>
      <c r="FA3" s="168">
        <v>45537</v>
      </c>
      <c r="FB3" s="168">
        <v>45538</v>
      </c>
      <c r="FC3" s="168">
        <v>45539</v>
      </c>
      <c r="FD3" s="168">
        <v>45540</v>
      </c>
      <c r="FE3" s="168">
        <v>45541</v>
      </c>
      <c r="FF3" s="168">
        <v>45542</v>
      </c>
      <c r="FG3" s="168">
        <v>45543</v>
      </c>
      <c r="FH3" s="168">
        <v>45544</v>
      </c>
      <c r="FI3" s="168">
        <v>45545</v>
      </c>
      <c r="FJ3" s="168">
        <v>45546</v>
      </c>
      <c r="FK3" s="168">
        <v>45547</v>
      </c>
      <c r="FL3" s="168">
        <v>45548</v>
      </c>
      <c r="FM3" s="168">
        <v>45549</v>
      </c>
      <c r="FN3" s="168">
        <v>45550</v>
      </c>
      <c r="FO3" s="168">
        <v>45551</v>
      </c>
      <c r="FP3" s="168">
        <v>45552</v>
      </c>
      <c r="FQ3" s="168">
        <v>45553</v>
      </c>
      <c r="FR3" s="168">
        <v>45554</v>
      </c>
      <c r="FS3" s="168">
        <v>45555</v>
      </c>
      <c r="FT3" s="168">
        <v>45556</v>
      </c>
      <c r="FU3" s="168">
        <v>45557</v>
      </c>
      <c r="FV3" s="168">
        <v>45558</v>
      </c>
      <c r="FW3" s="168">
        <v>45559</v>
      </c>
      <c r="FX3" s="168">
        <v>45560</v>
      </c>
      <c r="FY3" s="168">
        <v>45561</v>
      </c>
      <c r="FZ3" s="168">
        <v>45562</v>
      </c>
      <c r="GA3" s="168">
        <v>45563</v>
      </c>
      <c r="GB3" s="168">
        <v>45564</v>
      </c>
      <c r="GC3" s="168">
        <v>45565</v>
      </c>
      <c r="GD3" s="168">
        <v>45566</v>
      </c>
      <c r="GE3" s="168">
        <v>45567</v>
      </c>
      <c r="GF3" s="168">
        <v>45568</v>
      </c>
      <c r="GG3" s="168">
        <v>45569</v>
      </c>
      <c r="GH3" s="168">
        <v>45570</v>
      </c>
      <c r="GI3" s="168">
        <v>45571</v>
      </c>
      <c r="GJ3" s="168">
        <v>45572</v>
      </c>
      <c r="GK3" s="168">
        <v>45573</v>
      </c>
      <c r="GL3" s="168">
        <v>45574</v>
      </c>
      <c r="GM3" s="168">
        <v>45575</v>
      </c>
      <c r="GN3" s="168">
        <v>45576</v>
      </c>
      <c r="GO3" s="168">
        <v>45577</v>
      </c>
      <c r="GP3" s="168">
        <v>45578</v>
      </c>
      <c r="GQ3" s="168">
        <v>45579</v>
      </c>
      <c r="GR3" s="168">
        <v>45580</v>
      </c>
      <c r="GS3" s="168">
        <v>45581</v>
      </c>
      <c r="GT3" s="168">
        <v>45582</v>
      </c>
      <c r="GU3" s="168">
        <v>45583</v>
      </c>
      <c r="GV3" s="168">
        <v>45584</v>
      </c>
      <c r="GW3" s="168">
        <v>45585</v>
      </c>
      <c r="GX3" s="168">
        <v>45586</v>
      </c>
      <c r="GY3" s="168">
        <v>45587</v>
      </c>
      <c r="GZ3" s="168">
        <v>45588</v>
      </c>
      <c r="HA3" s="168">
        <v>45589</v>
      </c>
      <c r="HB3" s="168">
        <v>45590</v>
      </c>
      <c r="HC3" s="168">
        <v>45591</v>
      </c>
    </row>
    <row r="4" spans="1:211" ht="13">
      <c r="A4" s="71" t="s">
        <v>67</v>
      </c>
      <c r="B4" s="111">
        <v>20273</v>
      </c>
      <c r="C4" s="111">
        <v>19858</v>
      </c>
      <c r="D4" s="111">
        <v>20270</v>
      </c>
      <c r="E4" s="111">
        <v>21737</v>
      </c>
      <c r="F4" s="111">
        <v>21798</v>
      </c>
      <c r="G4" s="111">
        <v>21764</v>
      </c>
      <c r="H4" s="111">
        <v>20728</v>
      </c>
      <c r="I4" s="111">
        <v>19919</v>
      </c>
      <c r="J4" s="111">
        <v>20836</v>
      </c>
      <c r="K4" s="111">
        <v>21655</v>
      </c>
      <c r="L4" s="111">
        <v>21596</v>
      </c>
      <c r="M4" s="111">
        <v>21586</v>
      </c>
      <c r="N4" s="111">
        <v>21594</v>
      </c>
      <c r="O4" s="111">
        <v>20500</v>
      </c>
      <c r="P4" s="111">
        <v>19593</v>
      </c>
      <c r="Q4" s="111">
        <v>20416</v>
      </c>
      <c r="R4" s="111">
        <v>21237</v>
      </c>
      <c r="S4" s="111">
        <v>21203</v>
      </c>
      <c r="T4" s="111">
        <v>21192</v>
      </c>
      <c r="U4" s="111">
        <v>21130</v>
      </c>
      <c r="V4" s="111">
        <v>19891</v>
      </c>
      <c r="W4" s="111">
        <v>18804</v>
      </c>
      <c r="X4" s="111">
        <v>19529</v>
      </c>
      <c r="Y4" s="111">
        <v>20326</v>
      </c>
      <c r="Z4" s="111">
        <v>20320</v>
      </c>
      <c r="AA4" s="111">
        <v>20386</v>
      </c>
      <c r="AB4" s="111">
        <v>20460</v>
      </c>
      <c r="AC4" s="111">
        <v>19451</v>
      </c>
      <c r="AD4" s="111">
        <v>18613</v>
      </c>
      <c r="AE4" s="111">
        <v>19519</v>
      </c>
      <c r="AF4" s="111">
        <v>20366</v>
      </c>
      <c r="AG4" s="111">
        <v>20263</v>
      </c>
      <c r="AH4" s="111">
        <v>20172</v>
      </c>
      <c r="AI4" s="111">
        <v>20088</v>
      </c>
      <c r="AJ4" s="111">
        <v>18919</v>
      </c>
      <c r="AK4" s="111">
        <v>17994</v>
      </c>
      <c r="AL4" s="111">
        <v>18261</v>
      </c>
      <c r="AM4" s="111">
        <v>18844</v>
      </c>
      <c r="AN4" s="111">
        <v>19610</v>
      </c>
      <c r="AO4" s="111">
        <v>19529</v>
      </c>
      <c r="AP4" s="111">
        <v>19463</v>
      </c>
      <c r="AQ4" s="111">
        <v>18389</v>
      </c>
      <c r="AR4" s="111">
        <v>17514</v>
      </c>
      <c r="AS4" s="111">
        <v>18479</v>
      </c>
      <c r="AT4" s="111">
        <v>19322</v>
      </c>
      <c r="AU4" s="111">
        <v>19254</v>
      </c>
      <c r="AV4" s="111">
        <v>19193</v>
      </c>
      <c r="AW4" s="111">
        <v>19167</v>
      </c>
      <c r="AX4" s="111">
        <v>18053</v>
      </c>
      <c r="AY4" s="111">
        <v>17155</v>
      </c>
      <c r="AZ4" s="111">
        <v>18037</v>
      </c>
      <c r="BA4" s="111">
        <v>18888</v>
      </c>
      <c r="BB4" s="111">
        <v>18814</v>
      </c>
      <c r="BC4" s="111">
        <v>18744</v>
      </c>
      <c r="BD4" s="111">
        <v>18680</v>
      </c>
      <c r="BE4" s="111">
        <v>16973</v>
      </c>
      <c r="BF4" s="111">
        <v>16168</v>
      </c>
      <c r="BG4" s="111">
        <v>16520</v>
      </c>
      <c r="BH4" s="111">
        <v>17729</v>
      </c>
      <c r="BI4" s="111">
        <v>18479</v>
      </c>
      <c r="BJ4" s="111">
        <v>18419</v>
      </c>
      <c r="BK4" s="111">
        <v>18372</v>
      </c>
      <c r="BL4" s="111">
        <v>17296</v>
      </c>
      <c r="BM4" s="111">
        <v>16446</v>
      </c>
      <c r="BN4" s="111">
        <v>17361</v>
      </c>
      <c r="BO4" s="111">
        <v>18278</v>
      </c>
      <c r="BP4" s="111">
        <v>18276</v>
      </c>
      <c r="BQ4" s="111">
        <v>18260</v>
      </c>
      <c r="BR4" s="111">
        <v>18237</v>
      </c>
      <c r="BS4" s="111">
        <v>17182</v>
      </c>
      <c r="BT4" s="111">
        <v>16333</v>
      </c>
      <c r="BU4" s="111">
        <v>17299</v>
      </c>
      <c r="BV4" s="111">
        <v>18221</v>
      </c>
      <c r="BW4" s="111">
        <v>18226</v>
      </c>
      <c r="BX4" s="111">
        <v>18219</v>
      </c>
      <c r="BY4" s="111">
        <v>18217</v>
      </c>
      <c r="BZ4" s="111">
        <v>17179</v>
      </c>
      <c r="CA4" s="111">
        <v>16360</v>
      </c>
      <c r="CB4" s="111">
        <v>17352</v>
      </c>
      <c r="CC4" s="111">
        <v>18279</v>
      </c>
      <c r="CD4" s="111">
        <v>18267</v>
      </c>
      <c r="CE4" s="111">
        <v>18248</v>
      </c>
      <c r="CF4" s="111">
        <v>18242</v>
      </c>
      <c r="CG4" s="111">
        <v>17208</v>
      </c>
      <c r="CH4" s="111">
        <v>16401</v>
      </c>
      <c r="CI4" s="111">
        <v>17360</v>
      </c>
      <c r="CJ4" s="111">
        <v>18307</v>
      </c>
      <c r="CK4" s="111">
        <v>18324</v>
      </c>
      <c r="CL4" s="111">
        <v>18342</v>
      </c>
      <c r="CM4" s="111">
        <v>18343</v>
      </c>
      <c r="CN4" s="111">
        <v>17290</v>
      </c>
      <c r="CO4" s="111">
        <v>16476</v>
      </c>
      <c r="CP4" s="111">
        <v>17447</v>
      </c>
      <c r="CQ4" s="111">
        <v>18380</v>
      </c>
      <c r="CR4" s="111">
        <v>18376</v>
      </c>
      <c r="CS4" s="111">
        <v>18373</v>
      </c>
      <c r="CT4" s="111">
        <v>18365</v>
      </c>
      <c r="CU4" s="111">
        <v>17297</v>
      </c>
      <c r="CV4" s="111">
        <v>16449</v>
      </c>
      <c r="CW4" s="111">
        <v>17427</v>
      </c>
      <c r="CX4" s="111">
        <v>18359</v>
      </c>
      <c r="CY4" s="111">
        <v>18357</v>
      </c>
      <c r="CZ4" s="111">
        <v>18351</v>
      </c>
      <c r="DA4" s="111">
        <v>18332</v>
      </c>
      <c r="DB4" s="111">
        <v>17262</v>
      </c>
      <c r="DC4" s="111">
        <v>16377</v>
      </c>
      <c r="DD4" s="111">
        <v>17410</v>
      </c>
      <c r="DE4" s="111">
        <v>18348</v>
      </c>
      <c r="DF4" s="111">
        <v>18384</v>
      </c>
      <c r="DG4" s="111">
        <v>18417</v>
      </c>
      <c r="DH4" s="111">
        <v>18430</v>
      </c>
      <c r="DI4" s="111">
        <v>17322</v>
      </c>
      <c r="DJ4" s="111">
        <v>16465</v>
      </c>
      <c r="DK4" s="111">
        <v>17403</v>
      </c>
      <c r="DL4" s="111">
        <v>18342</v>
      </c>
      <c r="DM4" s="111">
        <v>18354</v>
      </c>
      <c r="DN4" s="111">
        <v>18340</v>
      </c>
      <c r="DO4" s="111">
        <v>18328</v>
      </c>
      <c r="DP4" s="111">
        <v>17236</v>
      </c>
      <c r="DQ4" s="111">
        <v>16381</v>
      </c>
      <c r="DR4" s="111">
        <v>17312</v>
      </c>
      <c r="DS4" s="111">
        <v>18219</v>
      </c>
      <c r="DT4" s="111">
        <v>18221</v>
      </c>
      <c r="DU4" s="111">
        <v>18227</v>
      </c>
      <c r="DV4" s="111">
        <v>18240</v>
      </c>
      <c r="DW4" s="111">
        <v>17184</v>
      </c>
      <c r="DX4" s="111">
        <v>16276</v>
      </c>
      <c r="DY4" s="111">
        <v>17286</v>
      </c>
      <c r="DZ4" s="111">
        <v>18218</v>
      </c>
      <c r="EA4" s="111">
        <v>18228</v>
      </c>
      <c r="EB4" s="111">
        <v>18223</v>
      </c>
      <c r="EC4" s="111">
        <v>18243</v>
      </c>
      <c r="ED4" s="111">
        <v>17222</v>
      </c>
      <c r="EE4" s="111">
        <v>16335</v>
      </c>
      <c r="EF4" s="111">
        <v>17344</v>
      </c>
      <c r="EG4" s="111">
        <v>18267</v>
      </c>
      <c r="EH4" s="111">
        <v>18267</v>
      </c>
      <c r="EI4" s="111">
        <v>18267</v>
      </c>
      <c r="EJ4" s="111">
        <v>18268</v>
      </c>
      <c r="EK4" s="111">
        <v>17255</v>
      </c>
      <c r="EL4" s="111">
        <v>16463</v>
      </c>
      <c r="EM4" s="111">
        <v>17347</v>
      </c>
      <c r="EN4" s="111">
        <v>18366</v>
      </c>
      <c r="EO4" s="111">
        <v>18383</v>
      </c>
      <c r="EP4" s="111">
        <v>18380</v>
      </c>
      <c r="EQ4" s="111">
        <v>18202</v>
      </c>
      <c r="ER4" s="111">
        <v>17162</v>
      </c>
      <c r="ES4" s="111">
        <v>16302</v>
      </c>
      <c r="ET4" s="111">
        <v>16472</v>
      </c>
      <c r="EU4" s="111">
        <v>17200</v>
      </c>
      <c r="EV4" s="111">
        <v>18315</v>
      </c>
      <c r="EW4" s="111">
        <v>18329</v>
      </c>
      <c r="EX4" s="111">
        <v>18329</v>
      </c>
      <c r="EY4" s="111">
        <v>17288</v>
      </c>
      <c r="EZ4" s="111">
        <v>16486</v>
      </c>
      <c r="FA4" s="111">
        <v>17453</v>
      </c>
      <c r="FB4" s="111">
        <v>18387</v>
      </c>
      <c r="FC4" s="111">
        <v>18385</v>
      </c>
      <c r="FD4" s="111">
        <v>18386</v>
      </c>
      <c r="FE4" s="111">
        <v>18391</v>
      </c>
      <c r="FF4" s="111">
        <v>17352</v>
      </c>
      <c r="FG4" s="111">
        <v>16524</v>
      </c>
      <c r="FH4" s="111">
        <v>17406</v>
      </c>
      <c r="FI4" s="111">
        <v>18342</v>
      </c>
      <c r="FJ4" s="111">
        <v>18337</v>
      </c>
      <c r="FK4" s="111">
        <v>18336</v>
      </c>
      <c r="FL4" s="111">
        <v>18365</v>
      </c>
      <c r="FM4" s="111">
        <v>17331</v>
      </c>
      <c r="FN4" s="111">
        <v>16503</v>
      </c>
      <c r="FO4" s="111">
        <v>17453</v>
      </c>
      <c r="FP4" s="111">
        <v>18391</v>
      </c>
      <c r="FQ4" s="111">
        <v>18403</v>
      </c>
      <c r="FR4" s="111">
        <v>18399</v>
      </c>
      <c r="FS4" s="111">
        <v>18375</v>
      </c>
      <c r="FT4" s="111">
        <v>17317</v>
      </c>
      <c r="FU4" s="111">
        <v>16497</v>
      </c>
      <c r="FV4" s="111">
        <v>17449</v>
      </c>
      <c r="FW4" s="111">
        <v>18349</v>
      </c>
      <c r="FX4" s="111">
        <v>18371</v>
      </c>
      <c r="FY4" s="111">
        <v>18387</v>
      </c>
      <c r="FZ4" s="111">
        <v>18462</v>
      </c>
      <c r="GA4" s="111">
        <v>17417</v>
      </c>
      <c r="GB4" s="111">
        <v>16591</v>
      </c>
      <c r="GC4" s="111">
        <v>17530</v>
      </c>
      <c r="GD4" s="111">
        <v>18483</v>
      </c>
      <c r="GE4" s="111">
        <v>18543</v>
      </c>
      <c r="GF4" s="111">
        <v>18644</v>
      </c>
      <c r="GG4" s="111">
        <v>18727</v>
      </c>
      <c r="GH4" s="111">
        <v>17750</v>
      </c>
      <c r="GI4" s="111">
        <v>16959</v>
      </c>
      <c r="GJ4" s="111">
        <v>17865</v>
      </c>
      <c r="GK4" s="111">
        <v>18829</v>
      </c>
      <c r="GL4" s="111">
        <v>18810</v>
      </c>
      <c r="GM4" s="111">
        <v>18829</v>
      </c>
      <c r="GN4" s="111">
        <v>18867</v>
      </c>
      <c r="GO4" s="111">
        <v>17875</v>
      </c>
      <c r="GP4" s="111">
        <v>17129</v>
      </c>
      <c r="GQ4" s="111">
        <v>18153</v>
      </c>
      <c r="GR4" s="111">
        <v>19172</v>
      </c>
      <c r="GS4" s="111">
        <v>19254</v>
      </c>
      <c r="GT4" s="111">
        <v>19346</v>
      </c>
      <c r="GU4" s="111">
        <v>19433</v>
      </c>
      <c r="GV4" s="111">
        <v>18475</v>
      </c>
      <c r="GW4" s="111">
        <v>17681</v>
      </c>
      <c r="GX4" s="111">
        <v>18644</v>
      </c>
      <c r="GY4" s="111">
        <v>19565</v>
      </c>
      <c r="GZ4" s="111">
        <v>19577</v>
      </c>
      <c r="HA4" s="111">
        <v>19601</v>
      </c>
      <c r="HB4" s="111">
        <v>19574</v>
      </c>
      <c r="HC4" s="111">
        <v>18682</v>
      </c>
    </row>
    <row r="5" spans="1:211" ht="13">
      <c r="A5" s="71" t="s">
        <v>243</v>
      </c>
      <c r="B5" s="111">
        <v>18673</v>
      </c>
      <c r="C5" s="111">
        <v>18258</v>
      </c>
      <c r="D5" s="111">
        <v>18670</v>
      </c>
      <c r="E5" s="111">
        <v>20137</v>
      </c>
      <c r="F5" s="111">
        <v>20198</v>
      </c>
      <c r="G5" s="111">
        <v>20164</v>
      </c>
      <c r="H5" s="111">
        <v>19128</v>
      </c>
      <c r="I5" s="111">
        <v>18319</v>
      </c>
      <c r="J5" s="111">
        <v>19236</v>
      </c>
      <c r="K5" s="111">
        <v>20055</v>
      </c>
      <c r="L5" s="111">
        <v>19996</v>
      </c>
      <c r="M5" s="111">
        <v>19986</v>
      </c>
      <c r="N5" s="111">
        <v>19994</v>
      </c>
      <c r="O5" s="111">
        <v>18900</v>
      </c>
      <c r="P5" s="111">
        <v>17993</v>
      </c>
      <c r="Q5" s="111">
        <v>18816</v>
      </c>
      <c r="R5" s="111">
        <v>19637</v>
      </c>
      <c r="S5" s="111">
        <v>19603</v>
      </c>
      <c r="T5" s="111">
        <v>19592</v>
      </c>
      <c r="U5" s="111">
        <v>19530</v>
      </c>
      <c r="V5" s="111">
        <v>18291</v>
      </c>
      <c r="W5" s="111">
        <v>17204</v>
      </c>
      <c r="X5" s="111">
        <v>17929</v>
      </c>
      <c r="Y5" s="111">
        <v>18726</v>
      </c>
      <c r="Z5" s="111">
        <v>18720</v>
      </c>
      <c r="AA5" s="111">
        <v>18786</v>
      </c>
      <c r="AB5" s="111">
        <v>18860</v>
      </c>
      <c r="AC5" s="111">
        <v>17851</v>
      </c>
      <c r="AD5" s="111">
        <v>17013</v>
      </c>
      <c r="AE5" s="111">
        <v>17919</v>
      </c>
      <c r="AF5" s="111">
        <v>18766</v>
      </c>
      <c r="AG5" s="111">
        <v>18663</v>
      </c>
      <c r="AH5" s="111">
        <v>18572</v>
      </c>
      <c r="AI5" s="111">
        <v>18488</v>
      </c>
      <c r="AJ5" s="111">
        <v>17319</v>
      </c>
      <c r="AK5" s="111">
        <v>16394</v>
      </c>
      <c r="AL5" s="111">
        <v>16661</v>
      </c>
      <c r="AM5" s="111">
        <v>17244</v>
      </c>
      <c r="AN5" s="111">
        <v>18010</v>
      </c>
      <c r="AO5" s="111">
        <v>17929</v>
      </c>
      <c r="AP5" s="111">
        <v>17863</v>
      </c>
      <c r="AQ5" s="111">
        <v>16789</v>
      </c>
      <c r="AR5" s="111">
        <v>15914</v>
      </c>
      <c r="AS5" s="111">
        <v>16879</v>
      </c>
      <c r="AT5" s="111">
        <v>17722</v>
      </c>
      <c r="AU5" s="111">
        <v>17654</v>
      </c>
      <c r="AV5" s="111">
        <v>17593</v>
      </c>
      <c r="AW5" s="111">
        <v>17567</v>
      </c>
      <c r="AX5" s="111">
        <v>16453</v>
      </c>
      <c r="AY5" s="111">
        <v>15555</v>
      </c>
      <c r="AZ5" s="111">
        <v>16437</v>
      </c>
      <c r="BA5" s="111">
        <v>17288</v>
      </c>
      <c r="BB5" s="111">
        <v>17214</v>
      </c>
      <c r="BC5" s="111">
        <v>17144</v>
      </c>
      <c r="BD5" s="111">
        <v>17080</v>
      </c>
      <c r="BE5" s="111">
        <v>15373</v>
      </c>
      <c r="BF5" s="111">
        <v>14568</v>
      </c>
      <c r="BG5" s="111">
        <v>14920</v>
      </c>
      <c r="BH5" s="111">
        <v>16129</v>
      </c>
      <c r="BI5" s="111">
        <v>16879</v>
      </c>
      <c r="BJ5" s="111">
        <v>16819</v>
      </c>
      <c r="BK5" s="111">
        <v>16772</v>
      </c>
      <c r="BL5" s="111">
        <v>15696</v>
      </c>
      <c r="BM5" s="111">
        <v>14846</v>
      </c>
      <c r="BN5" s="111">
        <v>15761</v>
      </c>
      <c r="BO5" s="111">
        <v>16678</v>
      </c>
      <c r="BP5" s="111">
        <v>16676</v>
      </c>
      <c r="BQ5" s="111">
        <v>16660</v>
      </c>
      <c r="BR5" s="111">
        <v>16637</v>
      </c>
      <c r="BS5" s="111">
        <v>15582</v>
      </c>
      <c r="BT5" s="111">
        <v>14733</v>
      </c>
      <c r="BU5" s="111">
        <v>15699</v>
      </c>
      <c r="BV5" s="111">
        <v>16621</v>
      </c>
      <c r="BW5" s="111">
        <v>16626</v>
      </c>
      <c r="BX5" s="111">
        <v>16619</v>
      </c>
      <c r="BY5" s="111">
        <v>16617</v>
      </c>
      <c r="BZ5" s="111">
        <v>15579</v>
      </c>
      <c r="CA5" s="111">
        <v>14760</v>
      </c>
      <c r="CB5" s="111">
        <v>15752</v>
      </c>
      <c r="CC5" s="111">
        <v>16679</v>
      </c>
      <c r="CD5" s="111">
        <v>16667</v>
      </c>
      <c r="CE5" s="111">
        <v>16648</v>
      </c>
      <c r="CF5" s="111">
        <v>16642</v>
      </c>
      <c r="CG5" s="111">
        <v>15608</v>
      </c>
      <c r="CH5" s="111">
        <v>14801</v>
      </c>
      <c r="CI5" s="111">
        <v>15760</v>
      </c>
      <c r="CJ5" s="111">
        <v>16707</v>
      </c>
      <c r="CK5" s="111">
        <v>16724</v>
      </c>
      <c r="CL5" s="111">
        <v>16742</v>
      </c>
      <c r="CM5" s="111">
        <v>16743</v>
      </c>
      <c r="CN5" s="111">
        <v>15690</v>
      </c>
      <c r="CO5" s="111">
        <v>14876</v>
      </c>
      <c r="CP5" s="111">
        <v>15847</v>
      </c>
      <c r="CQ5" s="111">
        <v>16780</v>
      </c>
      <c r="CR5" s="111">
        <v>16776</v>
      </c>
      <c r="CS5" s="111">
        <v>16773</v>
      </c>
      <c r="CT5" s="111">
        <v>16765</v>
      </c>
      <c r="CU5" s="111">
        <v>15697</v>
      </c>
      <c r="CV5" s="111">
        <v>14849</v>
      </c>
      <c r="CW5" s="111">
        <v>15827</v>
      </c>
      <c r="CX5" s="111">
        <v>16759</v>
      </c>
      <c r="CY5" s="111">
        <v>16757</v>
      </c>
      <c r="CZ5" s="111">
        <v>16751</v>
      </c>
      <c r="DA5" s="111">
        <v>16732</v>
      </c>
      <c r="DB5" s="111">
        <v>15662</v>
      </c>
      <c r="DC5" s="111">
        <v>14777</v>
      </c>
      <c r="DD5" s="111">
        <v>15810</v>
      </c>
      <c r="DE5" s="111">
        <v>16748</v>
      </c>
      <c r="DF5" s="111">
        <v>16784</v>
      </c>
      <c r="DG5" s="111">
        <v>16817</v>
      </c>
      <c r="DH5" s="111">
        <v>16830</v>
      </c>
      <c r="DI5" s="111">
        <v>15722</v>
      </c>
      <c r="DJ5" s="111">
        <v>14865</v>
      </c>
      <c r="DK5" s="111">
        <v>15803</v>
      </c>
      <c r="DL5" s="111">
        <v>16742</v>
      </c>
      <c r="DM5" s="111">
        <v>16754</v>
      </c>
      <c r="DN5" s="111">
        <v>16740</v>
      </c>
      <c r="DO5" s="111">
        <v>16728</v>
      </c>
      <c r="DP5" s="111">
        <v>15636</v>
      </c>
      <c r="DQ5" s="111">
        <v>14781</v>
      </c>
      <c r="DR5" s="111">
        <v>15712</v>
      </c>
      <c r="DS5" s="111">
        <v>16619</v>
      </c>
      <c r="DT5" s="111">
        <v>16621</v>
      </c>
      <c r="DU5" s="111">
        <v>16627</v>
      </c>
      <c r="DV5" s="111">
        <v>16640</v>
      </c>
      <c r="DW5" s="111">
        <v>15584</v>
      </c>
      <c r="DX5" s="111">
        <v>14676</v>
      </c>
      <c r="DY5" s="111">
        <v>15686</v>
      </c>
      <c r="DZ5" s="111">
        <v>16618</v>
      </c>
      <c r="EA5" s="111">
        <v>16628</v>
      </c>
      <c r="EB5" s="111">
        <v>16623</v>
      </c>
      <c r="EC5" s="111">
        <v>16643</v>
      </c>
      <c r="ED5" s="111">
        <v>15622</v>
      </c>
      <c r="EE5" s="111">
        <v>14735</v>
      </c>
      <c r="EF5" s="111">
        <v>15744</v>
      </c>
      <c r="EG5" s="111">
        <v>16667</v>
      </c>
      <c r="EH5" s="111">
        <v>16667</v>
      </c>
      <c r="EI5" s="111">
        <v>16667</v>
      </c>
      <c r="EJ5" s="111">
        <v>16668</v>
      </c>
      <c r="EK5" s="111">
        <v>15655</v>
      </c>
      <c r="EL5" s="111">
        <v>14863</v>
      </c>
      <c r="EM5" s="111">
        <v>15747</v>
      </c>
      <c r="EN5" s="111">
        <v>16766</v>
      </c>
      <c r="EO5" s="111">
        <v>16783</v>
      </c>
      <c r="EP5" s="111">
        <v>16780</v>
      </c>
      <c r="EQ5" s="111">
        <v>16602</v>
      </c>
      <c r="ER5" s="111">
        <v>15562</v>
      </c>
      <c r="ES5" s="111">
        <v>14702</v>
      </c>
      <c r="ET5" s="111">
        <v>14872</v>
      </c>
      <c r="EU5" s="111">
        <v>15600</v>
      </c>
      <c r="EV5" s="111">
        <v>16715</v>
      </c>
      <c r="EW5" s="111">
        <v>16729</v>
      </c>
      <c r="EX5" s="111">
        <v>16729</v>
      </c>
      <c r="EY5" s="111">
        <v>15688</v>
      </c>
      <c r="EZ5" s="111">
        <v>14886</v>
      </c>
      <c r="FA5" s="111">
        <v>15853</v>
      </c>
      <c r="FB5" s="111">
        <v>16787</v>
      </c>
      <c r="FC5" s="111">
        <v>16785</v>
      </c>
      <c r="FD5" s="111">
        <v>16786</v>
      </c>
      <c r="FE5" s="111">
        <v>16791</v>
      </c>
      <c r="FF5" s="111">
        <v>15752</v>
      </c>
      <c r="FG5" s="111">
        <v>14924</v>
      </c>
      <c r="FH5" s="111">
        <v>15806</v>
      </c>
      <c r="FI5" s="111">
        <v>16742</v>
      </c>
      <c r="FJ5" s="111">
        <v>16737</v>
      </c>
      <c r="FK5" s="111">
        <v>16736</v>
      </c>
      <c r="FL5" s="111">
        <v>16765</v>
      </c>
      <c r="FM5" s="111">
        <v>15731</v>
      </c>
      <c r="FN5" s="111">
        <v>14903</v>
      </c>
      <c r="FO5" s="111">
        <v>15853</v>
      </c>
      <c r="FP5" s="111">
        <v>16791</v>
      </c>
      <c r="FQ5" s="111">
        <v>16803</v>
      </c>
      <c r="FR5" s="111">
        <v>16799</v>
      </c>
      <c r="FS5" s="111">
        <v>16775</v>
      </c>
      <c r="FT5" s="111">
        <v>15717</v>
      </c>
      <c r="FU5" s="111">
        <v>14897</v>
      </c>
      <c r="FV5" s="111">
        <v>15849</v>
      </c>
      <c r="FW5" s="111">
        <v>16749</v>
      </c>
      <c r="FX5" s="111">
        <v>16771</v>
      </c>
      <c r="FY5" s="111">
        <v>16787</v>
      </c>
      <c r="FZ5" s="111">
        <v>16862</v>
      </c>
      <c r="GA5" s="111">
        <v>15817</v>
      </c>
      <c r="GB5" s="111">
        <v>14991</v>
      </c>
      <c r="GC5" s="111">
        <v>15930</v>
      </c>
      <c r="GD5" s="111">
        <v>16883</v>
      </c>
      <c r="GE5" s="111">
        <v>16943</v>
      </c>
      <c r="GF5" s="111">
        <v>17044</v>
      </c>
      <c r="GG5" s="111">
        <v>17127</v>
      </c>
      <c r="GH5" s="111">
        <v>16150</v>
      </c>
      <c r="GI5" s="111">
        <v>15359</v>
      </c>
      <c r="GJ5" s="111">
        <v>16265</v>
      </c>
      <c r="GK5" s="111">
        <v>17229</v>
      </c>
      <c r="GL5" s="111">
        <v>17210</v>
      </c>
      <c r="GM5" s="111">
        <v>17229</v>
      </c>
      <c r="GN5" s="111">
        <v>17267</v>
      </c>
      <c r="GO5" s="111">
        <v>16275</v>
      </c>
      <c r="GP5" s="111">
        <v>15529</v>
      </c>
      <c r="GQ5" s="111">
        <v>16553</v>
      </c>
      <c r="GR5" s="111">
        <v>17572</v>
      </c>
      <c r="GS5" s="111">
        <v>17654</v>
      </c>
      <c r="GT5" s="111">
        <v>17746</v>
      </c>
      <c r="GU5" s="111">
        <v>17833</v>
      </c>
      <c r="GV5" s="111">
        <v>16875</v>
      </c>
      <c r="GW5" s="111">
        <v>16081</v>
      </c>
      <c r="GX5" s="111">
        <v>17044</v>
      </c>
      <c r="GY5" s="111">
        <v>17965</v>
      </c>
      <c r="GZ5" s="111">
        <v>17977</v>
      </c>
      <c r="HA5" s="111">
        <v>18001</v>
      </c>
      <c r="HB5" s="111">
        <v>17974</v>
      </c>
      <c r="HC5" s="111">
        <v>17082</v>
      </c>
    </row>
    <row r="6" spans="1:211" ht="13">
      <c r="A6" s="71" t="s">
        <v>325</v>
      </c>
      <c r="B6" s="111">
        <v>1715.4</v>
      </c>
      <c r="C6" s="111">
        <v>1741.1993872957653</v>
      </c>
      <c r="D6" s="111">
        <v>1741.1993872957653</v>
      </c>
      <c r="E6" s="111">
        <v>1935.1993872957653</v>
      </c>
      <c r="F6" s="111">
        <v>1935.1993872957653</v>
      </c>
      <c r="G6" s="111">
        <v>1935.1993872957653</v>
      </c>
      <c r="H6" s="111">
        <v>1935.1993872957653</v>
      </c>
      <c r="I6" s="111">
        <v>1935.1993872957653</v>
      </c>
      <c r="J6" s="111">
        <v>1935.1993872957653</v>
      </c>
      <c r="K6" s="111">
        <v>1935.1993872957653</v>
      </c>
      <c r="L6" s="111">
        <v>1935.1993872957653</v>
      </c>
      <c r="M6" s="111">
        <v>1935.1993872957653</v>
      </c>
      <c r="N6" s="111">
        <v>1935.1993872957653</v>
      </c>
      <c r="O6" s="111">
        <v>1935.1993872957653</v>
      </c>
      <c r="P6" s="111">
        <v>2160.7993872957654</v>
      </c>
      <c r="Q6" s="111">
        <v>2160.7993872957654</v>
      </c>
      <c r="R6" s="111">
        <v>2160.7993872957654</v>
      </c>
      <c r="S6" s="111">
        <v>2160.7993872957654</v>
      </c>
      <c r="T6" s="111">
        <v>2160.7993872957654</v>
      </c>
      <c r="U6" s="111">
        <v>2160.7993872957654</v>
      </c>
      <c r="V6" s="111">
        <v>2160.7993872957654</v>
      </c>
      <c r="W6" s="111">
        <v>2160.7993872957654</v>
      </c>
      <c r="X6" s="111">
        <v>2160.7993872957654</v>
      </c>
      <c r="Y6" s="111">
        <v>2160.7993872957654</v>
      </c>
      <c r="Z6" s="111">
        <v>2160.7993872957654</v>
      </c>
      <c r="AA6" s="111">
        <v>2160.7993872957654</v>
      </c>
      <c r="AB6" s="111">
        <v>2160.7993872957654</v>
      </c>
      <c r="AC6" s="111">
        <v>2160.7993872957654</v>
      </c>
      <c r="AD6" s="111">
        <v>2160.7993872957654</v>
      </c>
      <c r="AE6" s="111">
        <v>2160.7993872957654</v>
      </c>
      <c r="AF6" s="111">
        <v>2160.7993872957654</v>
      </c>
      <c r="AG6" s="111">
        <v>2160.7993872957654</v>
      </c>
      <c r="AH6" s="111">
        <v>2160.7993872957654</v>
      </c>
      <c r="AI6" s="111">
        <v>2160.7993872957654</v>
      </c>
      <c r="AJ6" s="111">
        <v>2160.7993872957654</v>
      </c>
      <c r="AK6" s="111">
        <v>2160.7993872957654</v>
      </c>
      <c r="AL6" s="111">
        <v>2160.7993872957654</v>
      </c>
      <c r="AM6" s="111">
        <v>2160.7993872957654</v>
      </c>
      <c r="AN6" s="111">
        <v>2160.7993872957654</v>
      </c>
      <c r="AO6" s="111">
        <v>2160.7993872957654</v>
      </c>
      <c r="AP6" s="111">
        <v>2160.7993872957654</v>
      </c>
      <c r="AQ6" s="111">
        <v>2129.1993872957655</v>
      </c>
      <c r="AR6" s="111">
        <v>2129.1993872957655</v>
      </c>
      <c r="AS6" s="111">
        <v>2129.1993872957655</v>
      </c>
      <c r="AT6" s="111">
        <v>2129.1993872957655</v>
      </c>
      <c r="AU6" s="111">
        <v>2129.1993872957655</v>
      </c>
      <c r="AV6" s="111">
        <v>2129.1993872957655</v>
      </c>
      <c r="AW6" s="111">
        <v>2129.1993872957655</v>
      </c>
      <c r="AX6" s="111">
        <v>2129.1993872957655</v>
      </c>
      <c r="AY6" s="111">
        <v>2129.1993872957655</v>
      </c>
      <c r="AZ6" s="111">
        <v>2129.1993872957655</v>
      </c>
      <c r="BA6" s="111">
        <v>2129.1993872957655</v>
      </c>
      <c r="BB6" s="111">
        <v>2129.1993872957655</v>
      </c>
      <c r="BC6" s="111">
        <v>2160.7993872957654</v>
      </c>
      <c r="BD6" s="111">
        <v>2160.7993872957654</v>
      </c>
      <c r="BE6" s="111">
        <v>2160.7993872957654</v>
      </c>
      <c r="BF6" s="111">
        <v>2160.7993872957654</v>
      </c>
      <c r="BG6" s="111">
        <v>2160.7993872957654</v>
      </c>
      <c r="BH6" s="111">
        <v>2160.7993872957654</v>
      </c>
      <c r="BI6" s="111">
        <v>2160.7993872957654</v>
      </c>
      <c r="BJ6" s="111">
        <v>2160.7993872957654</v>
      </c>
      <c r="BK6" s="111">
        <v>2160.7993872957654</v>
      </c>
      <c r="BL6" s="111">
        <v>2160.7993872957654</v>
      </c>
      <c r="BM6" s="111">
        <v>2160.7993872957654</v>
      </c>
      <c r="BN6" s="111">
        <v>2160.7993872957654</v>
      </c>
      <c r="BO6" s="111">
        <v>2160.7993872957654</v>
      </c>
      <c r="BP6" s="111">
        <v>2160.7993872957654</v>
      </c>
      <c r="BQ6" s="111">
        <v>2160.7993872957654</v>
      </c>
      <c r="BR6" s="111">
        <v>2160.7993872957654</v>
      </c>
      <c r="BS6" s="111">
        <v>2160.7993872957654</v>
      </c>
      <c r="BT6" s="111">
        <v>2160.7993872957654</v>
      </c>
      <c r="BU6" s="111">
        <v>2160.7993872957654</v>
      </c>
      <c r="BV6" s="111">
        <v>2160.7993872957654</v>
      </c>
      <c r="BW6" s="111">
        <v>2160.7993872957654</v>
      </c>
      <c r="BX6" s="111">
        <v>2160.7993872957654</v>
      </c>
      <c r="BY6" s="111">
        <v>2160.7993872957654</v>
      </c>
      <c r="BZ6" s="111">
        <v>2160.7993872957654</v>
      </c>
      <c r="CA6" s="111">
        <v>2160.7993872957654</v>
      </c>
      <c r="CB6" s="111">
        <v>2160.7993872957654</v>
      </c>
      <c r="CC6" s="111">
        <v>2160.7993872957654</v>
      </c>
      <c r="CD6" s="111">
        <v>2160.7993872957654</v>
      </c>
      <c r="CE6" s="111">
        <v>2160.7993872957654</v>
      </c>
      <c r="CF6" s="111">
        <v>2160.7993872957654</v>
      </c>
      <c r="CG6" s="111">
        <v>2160.7993872957654</v>
      </c>
      <c r="CH6" s="111">
        <v>2160.7993872957654</v>
      </c>
      <c r="CI6" s="111">
        <v>2160.7993872957654</v>
      </c>
      <c r="CJ6" s="111">
        <v>2160.7993872957654</v>
      </c>
      <c r="CK6" s="111">
        <v>2160.7993872957654</v>
      </c>
      <c r="CL6" s="111">
        <v>2160.7993872957654</v>
      </c>
      <c r="CM6" s="111">
        <v>2160.7993872957654</v>
      </c>
      <c r="CN6" s="111">
        <v>2160.7993872957654</v>
      </c>
      <c r="CO6" s="111">
        <v>2160.7993872957654</v>
      </c>
      <c r="CP6" s="111">
        <v>2223.2753376125374</v>
      </c>
      <c r="CQ6" s="111">
        <v>2223.2753376125374</v>
      </c>
      <c r="CR6" s="111">
        <v>2223.2753376125374</v>
      </c>
      <c r="CS6" s="111">
        <v>2223.2753376125374</v>
      </c>
      <c r="CT6" s="111">
        <v>2223.2753376125374</v>
      </c>
      <c r="CU6" s="111">
        <v>2223.2753376125374</v>
      </c>
      <c r="CV6" s="111">
        <v>2223.2753376125374</v>
      </c>
      <c r="CW6" s="111">
        <v>2223.2753376125374</v>
      </c>
      <c r="CX6" s="111">
        <v>2114.0753376125376</v>
      </c>
      <c r="CY6" s="111">
        <v>2114.0753376125376</v>
      </c>
      <c r="CZ6" s="111">
        <v>2114.0753376125376</v>
      </c>
      <c r="DA6" s="111">
        <v>2114.0753376125376</v>
      </c>
      <c r="DB6" s="111">
        <v>2114.0753376125376</v>
      </c>
      <c r="DC6" s="111">
        <v>2114.0753376125376</v>
      </c>
      <c r="DD6" s="111">
        <v>2114.0753376125376</v>
      </c>
      <c r="DE6" s="111">
        <v>2114.0753376125376</v>
      </c>
      <c r="DF6" s="111">
        <v>2114.0753376125376</v>
      </c>
      <c r="DG6" s="111">
        <v>2114.0753376125376</v>
      </c>
      <c r="DH6" s="111">
        <v>2114.0753376125376</v>
      </c>
      <c r="DI6" s="111">
        <v>2114.0753376125376</v>
      </c>
      <c r="DJ6" s="111">
        <v>2114.0753376125376</v>
      </c>
      <c r="DK6" s="111">
        <v>2114.0753376125376</v>
      </c>
      <c r="DL6" s="111">
        <v>2114.0753376125376</v>
      </c>
      <c r="DM6" s="111">
        <v>2114.0753376125376</v>
      </c>
      <c r="DN6" s="111">
        <v>2114.0753376125376</v>
      </c>
      <c r="DO6" s="111">
        <v>2114.0753376125376</v>
      </c>
      <c r="DP6" s="111">
        <v>2114.0753376125376</v>
      </c>
      <c r="DQ6" s="111">
        <v>2114.0753376125376</v>
      </c>
      <c r="DR6" s="111">
        <v>2114.0753376125376</v>
      </c>
      <c r="DS6" s="111">
        <v>2114.0753376125376</v>
      </c>
      <c r="DT6" s="111">
        <v>2114.0753376125376</v>
      </c>
      <c r="DU6" s="111">
        <v>2114.0753376125376</v>
      </c>
      <c r="DV6" s="111">
        <v>2114.0753376125376</v>
      </c>
      <c r="DW6" s="111">
        <v>2114.0753376125376</v>
      </c>
      <c r="DX6" s="111">
        <v>2114.0753376125376</v>
      </c>
      <c r="DY6" s="111">
        <v>2114.0753376125376</v>
      </c>
      <c r="DZ6" s="111">
        <v>2114.0753376125376</v>
      </c>
      <c r="EA6" s="111">
        <v>2114.0753376125376</v>
      </c>
      <c r="EB6" s="111">
        <v>2114.0753376125376</v>
      </c>
      <c r="EC6" s="111">
        <v>2114.0753376125376</v>
      </c>
      <c r="ED6" s="111">
        <v>2114.0753376125376</v>
      </c>
      <c r="EE6" s="111">
        <v>2114.0753376125376</v>
      </c>
      <c r="EF6" s="111">
        <v>2114.0753376125376</v>
      </c>
      <c r="EG6" s="111">
        <v>2143.1753376125375</v>
      </c>
      <c r="EH6" s="111">
        <v>2143.1753376125375</v>
      </c>
      <c r="EI6" s="111">
        <v>2143.1753376125375</v>
      </c>
      <c r="EJ6" s="111">
        <v>2143.1753376125375</v>
      </c>
      <c r="EK6" s="111">
        <v>2143.1753376125375</v>
      </c>
      <c r="EL6" s="111">
        <v>2143.1753376125375</v>
      </c>
      <c r="EM6" s="111">
        <v>1910.3753376125374</v>
      </c>
      <c r="EN6" s="111">
        <v>1910.3753376125374</v>
      </c>
      <c r="EO6" s="111">
        <v>1716.3753376125374</v>
      </c>
      <c r="EP6" s="111">
        <v>1716.3753376125374</v>
      </c>
      <c r="EQ6" s="111">
        <v>1716.3753376125374</v>
      </c>
      <c r="ER6" s="111">
        <v>1570.8753376125374</v>
      </c>
      <c r="ES6" s="111">
        <v>1570.8753376125374</v>
      </c>
      <c r="ET6" s="111">
        <v>1570.8753376125374</v>
      </c>
      <c r="EU6" s="111">
        <v>1570.8753376125374</v>
      </c>
      <c r="EV6" s="111">
        <v>1570.8753376125374</v>
      </c>
      <c r="EW6" s="111">
        <v>1570.8753376125374</v>
      </c>
      <c r="EX6" s="111">
        <v>1570.8753376125374</v>
      </c>
      <c r="EY6" s="111">
        <v>1910.3753376125374</v>
      </c>
      <c r="EZ6" s="111">
        <v>1910.3753376125374</v>
      </c>
      <c r="FA6" s="111">
        <v>2143.1753376125375</v>
      </c>
      <c r="FB6" s="111">
        <v>2143.1753376125375</v>
      </c>
      <c r="FC6" s="111">
        <v>2143.1753376125375</v>
      </c>
      <c r="FD6" s="111">
        <v>2143.1753376125375</v>
      </c>
      <c r="FE6" s="111">
        <v>2143.1753376125375</v>
      </c>
      <c r="FF6" s="111">
        <v>2143.1753376125375</v>
      </c>
      <c r="FG6" s="111">
        <v>2223.2753376125374</v>
      </c>
      <c r="FH6" s="111">
        <v>2223.2753376125374</v>
      </c>
      <c r="FI6" s="111">
        <v>2223.2753376125374</v>
      </c>
      <c r="FJ6" s="111">
        <v>2223.2753376125374</v>
      </c>
      <c r="FK6" s="111">
        <v>2223.2753376125374</v>
      </c>
      <c r="FL6" s="111">
        <v>2223.2753376125374</v>
      </c>
      <c r="FM6" s="111">
        <v>2223.2753376125374</v>
      </c>
      <c r="FN6" s="111">
        <v>2223.2753376125374</v>
      </c>
      <c r="FO6" s="111">
        <v>2223.2753376125374</v>
      </c>
      <c r="FP6" s="111">
        <v>2223.2753376125374</v>
      </c>
      <c r="FQ6" s="111">
        <v>2223.2753376125374</v>
      </c>
      <c r="FR6" s="111">
        <v>2223.2753376125374</v>
      </c>
      <c r="FS6" s="111">
        <v>2223.2753376125374</v>
      </c>
      <c r="FT6" s="111">
        <v>2223.2753376125374</v>
      </c>
      <c r="FU6" s="111">
        <v>2223.2753376125374</v>
      </c>
      <c r="FV6" s="111">
        <v>2223.2753376125374</v>
      </c>
      <c r="FW6" s="111">
        <v>2223.2753376125374</v>
      </c>
      <c r="FX6" s="111">
        <v>2223.2753376125374</v>
      </c>
      <c r="FY6" s="111">
        <v>2223.2753376125374</v>
      </c>
      <c r="FZ6" s="111">
        <v>2223.2753376125374</v>
      </c>
      <c r="GA6" s="111">
        <v>2223.2753376125374</v>
      </c>
      <c r="GB6" s="111">
        <v>2223.2753376125374</v>
      </c>
      <c r="GC6" s="111">
        <v>2223.2753376125374</v>
      </c>
      <c r="GD6" s="111">
        <v>2252.0166680560187</v>
      </c>
      <c r="GE6" s="111">
        <v>2252.0166680560187</v>
      </c>
      <c r="GF6" s="111">
        <v>2252.0166680560187</v>
      </c>
      <c r="GG6" s="111">
        <v>2252.0166680560187</v>
      </c>
      <c r="GH6" s="111">
        <v>2252.0166680560187</v>
      </c>
      <c r="GI6" s="111">
        <v>2252.0166680560187</v>
      </c>
      <c r="GJ6" s="111">
        <v>2252.0166680560187</v>
      </c>
      <c r="GK6" s="111">
        <v>2252.0166680560187</v>
      </c>
      <c r="GL6" s="111">
        <v>2252.0166680560187</v>
      </c>
      <c r="GM6" s="111">
        <v>2252.0166680560187</v>
      </c>
      <c r="GN6" s="111">
        <v>2252.0166680560187</v>
      </c>
      <c r="GO6" s="111">
        <v>2252.0166680560187</v>
      </c>
      <c r="GP6" s="111">
        <v>2252.0166680560187</v>
      </c>
      <c r="GQ6" s="111">
        <v>2252.0166680560187</v>
      </c>
      <c r="GR6" s="111">
        <v>2252.0166680560187</v>
      </c>
      <c r="GS6" s="111">
        <v>2252.0166680560187</v>
      </c>
      <c r="GT6" s="111">
        <v>2252.0166680560187</v>
      </c>
      <c r="GU6" s="111">
        <v>2252.0166680560187</v>
      </c>
      <c r="GV6" s="111">
        <v>2252.0166680560187</v>
      </c>
      <c r="GW6" s="111">
        <v>2252.0166680560187</v>
      </c>
      <c r="GX6" s="111">
        <v>2252.0166680560187</v>
      </c>
      <c r="GY6" s="111">
        <v>2252.0166680560187</v>
      </c>
      <c r="GZ6" s="111">
        <v>2252.0166680560187</v>
      </c>
      <c r="HA6" s="111">
        <v>2252.0166680560187</v>
      </c>
      <c r="HB6" s="111">
        <v>2252.0166680560187</v>
      </c>
      <c r="HC6" s="111">
        <v>2252.0166680560187</v>
      </c>
    </row>
    <row r="7" spans="1:211" ht="13">
      <c r="A7" s="72" t="s">
        <v>272</v>
      </c>
      <c r="B7" s="169">
        <v>20388.400000000001</v>
      </c>
      <c r="C7" s="111">
        <v>19999.199387295765</v>
      </c>
      <c r="D7" s="111">
        <v>20411.199387295765</v>
      </c>
      <c r="E7" s="111">
        <v>22072.199387295765</v>
      </c>
      <c r="F7" s="111">
        <v>22133.199387295765</v>
      </c>
      <c r="G7" s="111">
        <v>22099.199387295765</v>
      </c>
      <c r="H7" s="111">
        <v>21063.199387295765</v>
      </c>
      <c r="I7" s="111">
        <v>20254.199387295765</v>
      </c>
      <c r="J7" s="111">
        <v>21171.199387295765</v>
      </c>
      <c r="K7" s="111">
        <v>21990.199387295765</v>
      </c>
      <c r="L7" s="111">
        <v>21931.199387295765</v>
      </c>
      <c r="M7" s="111">
        <v>21921.199387295765</v>
      </c>
      <c r="N7" s="111">
        <v>21929.199387295765</v>
      </c>
      <c r="O7" s="111">
        <v>20835.199387295765</v>
      </c>
      <c r="P7" s="111">
        <v>20153.799387295767</v>
      </c>
      <c r="Q7" s="111">
        <v>20976.799387295767</v>
      </c>
      <c r="R7" s="111">
        <v>21797.799387295767</v>
      </c>
      <c r="S7" s="111">
        <v>21763.799387295767</v>
      </c>
      <c r="T7" s="111">
        <v>21752.799387295767</v>
      </c>
      <c r="U7" s="111">
        <v>21690.799387295767</v>
      </c>
      <c r="V7" s="111">
        <v>20451.799387295767</v>
      </c>
      <c r="W7" s="111">
        <v>19364.799387295767</v>
      </c>
      <c r="X7" s="111">
        <v>20089.799387295767</v>
      </c>
      <c r="Y7" s="111">
        <v>20886.799387295767</v>
      </c>
      <c r="Z7" s="111">
        <v>20880.799387295767</v>
      </c>
      <c r="AA7" s="111">
        <v>20946.799387295767</v>
      </c>
      <c r="AB7" s="111">
        <v>21020.799387295767</v>
      </c>
      <c r="AC7" s="111">
        <v>20011.799387295767</v>
      </c>
      <c r="AD7" s="111">
        <v>19173.799387295767</v>
      </c>
      <c r="AE7" s="111">
        <v>20079.799387295767</v>
      </c>
      <c r="AF7" s="111">
        <v>20926.799387295767</v>
      </c>
      <c r="AG7" s="111">
        <v>20823.799387295767</v>
      </c>
      <c r="AH7" s="111">
        <v>20732.799387295767</v>
      </c>
      <c r="AI7" s="111">
        <v>20648.799387295767</v>
      </c>
      <c r="AJ7" s="111">
        <v>19479.799387295767</v>
      </c>
      <c r="AK7" s="111">
        <v>18554.799387295767</v>
      </c>
      <c r="AL7" s="111">
        <v>18821.799387295767</v>
      </c>
      <c r="AM7" s="111">
        <v>19404.799387295767</v>
      </c>
      <c r="AN7" s="111">
        <v>20170.799387295767</v>
      </c>
      <c r="AO7" s="111">
        <v>20089.799387295767</v>
      </c>
      <c r="AP7" s="111">
        <v>20023.799387295767</v>
      </c>
      <c r="AQ7" s="111">
        <v>18918.199387295765</v>
      </c>
      <c r="AR7" s="111">
        <v>18043.199387295765</v>
      </c>
      <c r="AS7" s="111">
        <v>19008.199387295765</v>
      </c>
      <c r="AT7" s="111">
        <v>19851.199387295765</v>
      </c>
      <c r="AU7" s="111">
        <v>19783.199387295765</v>
      </c>
      <c r="AV7" s="111">
        <v>19722.199387295765</v>
      </c>
      <c r="AW7" s="111">
        <v>19696.199387295765</v>
      </c>
      <c r="AX7" s="111">
        <v>18582.199387295765</v>
      </c>
      <c r="AY7" s="111">
        <v>17684.199387295765</v>
      </c>
      <c r="AZ7" s="111">
        <v>18566.199387295765</v>
      </c>
      <c r="BA7" s="111">
        <v>19417.199387295765</v>
      </c>
      <c r="BB7" s="111">
        <v>19343.199387295765</v>
      </c>
      <c r="BC7" s="111">
        <v>19304.799387295767</v>
      </c>
      <c r="BD7" s="111">
        <v>19240.799387295767</v>
      </c>
      <c r="BE7" s="111">
        <v>17533.799387295767</v>
      </c>
      <c r="BF7" s="111">
        <v>16728.799387295767</v>
      </c>
      <c r="BG7" s="111">
        <v>17080.799387295767</v>
      </c>
      <c r="BH7" s="111">
        <v>18289.799387295767</v>
      </c>
      <c r="BI7" s="111">
        <v>19039.799387295767</v>
      </c>
      <c r="BJ7" s="111">
        <v>18979.799387295767</v>
      </c>
      <c r="BK7" s="111">
        <v>18932.799387295767</v>
      </c>
      <c r="BL7" s="111">
        <v>17856.799387295767</v>
      </c>
      <c r="BM7" s="111">
        <v>17006.799387295767</v>
      </c>
      <c r="BN7" s="111">
        <v>17921.799387295767</v>
      </c>
      <c r="BO7" s="111">
        <v>18838.799387295767</v>
      </c>
      <c r="BP7" s="111">
        <v>18836.799387295767</v>
      </c>
      <c r="BQ7" s="111">
        <v>18820.799387295767</v>
      </c>
      <c r="BR7" s="111">
        <v>18797.799387295767</v>
      </c>
      <c r="BS7" s="111">
        <v>17742.799387295767</v>
      </c>
      <c r="BT7" s="111">
        <v>16893.799387295767</v>
      </c>
      <c r="BU7" s="111">
        <v>17859.799387295767</v>
      </c>
      <c r="BV7" s="111">
        <v>18781.799387295767</v>
      </c>
      <c r="BW7" s="111">
        <v>18786.799387295767</v>
      </c>
      <c r="BX7" s="111">
        <v>18779.799387295767</v>
      </c>
      <c r="BY7" s="111">
        <v>18777.799387295767</v>
      </c>
      <c r="BZ7" s="111">
        <v>17739.799387295767</v>
      </c>
      <c r="CA7" s="111">
        <v>16920.799387295767</v>
      </c>
      <c r="CB7" s="111">
        <v>17912.799387295767</v>
      </c>
      <c r="CC7" s="111">
        <v>18839.799387295767</v>
      </c>
      <c r="CD7" s="111">
        <v>18827.799387295767</v>
      </c>
      <c r="CE7" s="111">
        <v>18808.799387295767</v>
      </c>
      <c r="CF7" s="111">
        <v>18802.799387295767</v>
      </c>
      <c r="CG7" s="111">
        <v>17768.799387295767</v>
      </c>
      <c r="CH7" s="111">
        <v>16961.799387295767</v>
      </c>
      <c r="CI7" s="111">
        <v>17920.799387295767</v>
      </c>
      <c r="CJ7" s="111">
        <v>18867.799387295767</v>
      </c>
      <c r="CK7" s="111">
        <v>18884.799387295767</v>
      </c>
      <c r="CL7" s="111">
        <v>18902.799387295767</v>
      </c>
      <c r="CM7" s="111">
        <v>18903.799387295767</v>
      </c>
      <c r="CN7" s="111">
        <v>17850.799387295767</v>
      </c>
      <c r="CO7" s="111">
        <v>17036.799387295767</v>
      </c>
      <c r="CP7" s="111">
        <v>18070.275337612537</v>
      </c>
      <c r="CQ7" s="111">
        <v>19003.275337612537</v>
      </c>
      <c r="CR7" s="111">
        <v>18999.275337612537</v>
      </c>
      <c r="CS7" s="111">
        <v>18996.275337612537</v>
      </c>
      <c r="CT7" s="111">
        <v>18988.275337612537</v>
      </c>
      <c r="CU7" s="111">
        <v>17920.275337612537</v>
      </c>
      <c r="CV7" s="111">
        <v>17072.275337612537</v>
      </c>
      <c r="CW7" s="111">
        <v>18050.275337612537</v>
      </c>
      <c r="CX7" s="111">
        <v>18873.075337612536</v>
      </c>
      <c r="CY7" s="111">
        <v>18871.075337612536</v>
      </c>
      <c r="CZ7" s="111">
        <v>18865.075337612536</v>
      </c>
      <c r="DA7" s="111">
        <v>18846.075337612536</v>
      </c>
      <c r="DB7" s="111">
        <v>17776.075337612536</v>
      </c>
      <c r="DC7" s="111">
        <v>16891.075337612536</v>
      </c>
      <c r="DD7" s="111">
        <v>17924.075337612536</v>
      </c>
      <c r="DE7" s="111">
        <v>18862.075337612536</v>
      </c>
      <c r="DF7" s="111">
        <v>18898.075337612536</v>
      </c>
      <c r="DG7" s="111">
        <v>18931.075337612536</v>
      </c>
      <c r="DH7" s="111">
        <v>18944.075337612536</v>
      </c>
      <c r="DI7" s="111">
        <v>17836.075337612536</v>
      </c>
      <c r="DJ7" s="111">
        <v>16979.075337612536</v>
      </c>
      <c r="DK7" s="111">
        <v>17917.075337612536</v>
      </c>
      <c r="DL7" s="111">
        <v>18856.075337612536</v>
      </c>
      <c r="DM7" s="111">
        <v>18868.075337612536</v>
      </c>
      <c r="DN7" s="111">
        <v>18854.075337612536</v>
      </c>
      <c r="DO7" s="111">
        <v>18842.075337612536</v>
      </c>
      <c r="DP7" s="111">
        <v>17750.075337612536</v>
      </c>
      <c r="DQ7" s="111">
        <v>16895.075337612536</v>
      </c>
      <c r="DR7" s="111">
        <v>17826.075337612536</v>
      </c>
      <c r="DS7" s="111">
        <v>18733.075337612536</v>
      </c>
      <c r="DT7" s="111">
        <v>18735.075337612536</v>
      </c>
      <c r="DU7" s="111">
        <v>18741.075337612536</v>
      </c>
      <c r="DV7" s="111">
        <v>18754.075337612536</v>
      </c>
      <c r="DW7" s="111">
        <v>17698.075337612536</v>
      </c>
      <c r="DX7" s="111">
        <v>16790.075337612536</v>
      </c>
      <c r="DY7" s="111">
        <v>17800.075337612536</v>
      </c>
      <c r="DZ7" s="111">
        <v>18732.075337612536</v>
      </c>
      <c r="EA7" s="111">
        <v>18742.075337612536</v>
      </c>
      <c r="EB7" s="111">
        <v>18737.075337612536</v>
      </c>
      <c r="EC7" s="111">
        <v>18757.075337612536</v>
      </c>
      <c r="ED7" s="111">
        <v>17736.075337612536</v>
      </c>
      <c r="EE7" s="111">
        <v>16849.075337612536</v>
      </c>
      <c r="EF7" s="111">
        <v>17858.075337612536</v>
      </c>
      <c r="EG7" s="111">
        <v>18810.175337612538</v>
      </c>
      <c r="EH7" s="111">
        <v>18810.175337612538</v>
      </c>
      <c r="EI7" s="111">
        <v>18810.175337612538</v>
      </c>
      <c r="EJ7" s="111">
        <v>18811.175337612538</v>
      </c>
      <c r="EK7" s="111">
        <v>17798.175337612538</v>
      </c>
      <c r="EL7" s="111">
        <v>17006.175337612538</v>
      </c>
      <c r="EM7" s="111">
        <v>17657.375337612539</v>
      </c>
      <c r="EN7" s="111">
        <v>18676.375337612539</v>
      </c>
      <c r="EO7" s="111">
        <v>18499.375337612539</v>
      </c>
      <c r="EP7" s="111">
        <v>18496.375337612539</v>
      </c>
      <c r="EQ7" s="111">
        <v>18318.375337612539</v>
      </c>
      <c r="ER7" s="111">
        <v>17132.875337612539</v>
      </c>
      <c r="ES7" s="111">
        <v>16272.875337612537</v>
      </c>
      <c r="ET7" s="111">
        <v>16442.875337612539</v>
      </c>
      <c r="EU7" s="111">
        <v>17170.875337612539</v>
      </c>
      <c r="EV7" s="111">
        <v>18285.875337612539</v>
      </c>
      <c r="EW7" s="111">
        <v>18299.875337612539</v>
      </c>
      <c r="EX7" s="111">
        <v>18299.875337612539</v>
      </c>
      <c r="EY7" s="111">
        <v>17598.375337612539</v>
      </c>
      <c r="EZ7" s="111">
        <v>16796.375337612539</v>
      </c>
      <c r="FA7" s="111">
        <v>17996.175337612538</v>
      </c>
      <c r="FB7" s="111">
        <v>18930.175337612538</v>
      </c>
      <c r="FC7" s="111">
        <v>18928.175337612538</v>
      </c>
      <c r="FD7" s="111">
        <v>18929.175337612538</v>
      </c>
      <c r="FE7" s="111">
        <v>18934.175337612538</v>
      </c>
      <c r="FF7" s="111">
        <v>17895.175337612538</v>
      </c>
      <c r="FG7" s="111">
        <v>17147.275337612537</v>
      </c>
      <c r="FH7" s="111">
        <v>18029.275337612537</v>
      </c>
      <c r="FI7" s="111">
        <v>18965.275337612537</v>
      </c>
      <c r="FJ7" s="111">
        <v>18960.275337612537</v>
      </c>
      <c r="FK7" s="111">
        <v>18959.275337612537</v>
      </c>
      <c r="FL7" s="111">
        <v>18988.275337612537</v>
      </c>
      <c r="FM7" s="111">
        <v>17954.275337612537</v>
      </c>
      <c r="FN7" s="111">
        <v>17126.275337612537</v>
      </c>
      <c r="FO7" s="111">
        <v>18076.275337612537</v>
      </c>
      <c r="FP7" s="111">
        <v>19014.275337612537</v>
      </c>
      <c r="FQ7" s="111">
        <v>19026.275337612537</v>
      </c>
      <c r="FR7" s="111">
        <v>19022.275337612537</v>
      </c>
      <c r="FS7" s="111">
        <v>18998.275337612537</v>
      </c>
      <c r="FT7" s="111">
        <v>17940.275337612537</v>
      </c>
      <c r="FU7" s="111">
        <v>17120.275337612537</v>
      </c>
      <c r="FV7" s="111">
        <v>18072.275337612537</v>
      </c>
      <c r="FW7" s="111">
        <v>18972.275337612537</v>
      </c>
      <c r="FX7" s="111">
        <v>18994.275337612537</v>
      </c>
      <c r="FY7" s="111">
        <v>19010.275337612537</v>
      </c>
      <c r="FZ7" s="111">
        <v>19085.275337612537</v>
      </c>
      <c r="GA7" s="111">
        <v>18040.275337612537</v>
      </c>
      <c r="GB7" s="111">
        <v>17214.275337612537</v>
      </c>
      <c r="GC7" s="111">
        <v>18153.275337612537</v>
      </c>
      <c r="GD7" s="111">
        <v>19135.016668056018</v>
      </c>
      <c r="GE7" s="111">
        <v>19195.016668056018</v>
      </c>
      <c r="GF7" s="111">
        <v>19296.016668056018</v>
      </c>
      <c r="GG7" s="111">
        <v>19379.016668056018</v>
      </c>
      <c r="GH7" s="111">
        <v>18402.016668056018</v>
      </c>
      <c r="GI7" s="111">
        <v>17611.016668056018</v>
      </c>
      <c r="GJ7" s="111">
        <v>18517.016668056018</v>
      </c>
      <c r="GK7" s="111">
        <v>19481.016668056018</v>
      </c>
      <c r="GL7" s="111">
        <v>19462.016668056018</v>
      </c>
      <c r="GM7" s="111">
        <v>19481.016668056018</v>
      </c>
      <c r="GN7" s="111">
        <v>19519.016668056018</v>
      </c>
      <c r="GO7" s="111">
        <v>18527.016668056018</v>
      </c>
      <c r="GP7" s="111">
        <v>17781.016668056018</v>
      </c>
      <c r="GQ7" s="111">
        <v>18805.016668056018</v>
      </c>
      <c r="GR7" s="111">
        <v>19824.016668056018</v>
      </c>
      <c r="GS7" s="111">
        <v>19906.016668056018</v>
      </c>
      <c r="GT7" s="111">
        <v>19998.016668056018</v>
      </c>
      <c r="GU7" s="111">
        <v>20085.016668056018</v>
      </c>
      <c r="GV7" s="111">
        <v>19127.016668056018</v>
      </c>
      <c r="GW7" s="111">
        <v>18333.016668056018</v>
      </c>
      <c r="GX7" s="111">
        <v>19296.016668056018</v>
      </c>
      <c r="GY7" s="111">
        <v>20217.016668056018</v>
      </c>
      <c r="GZ7" s="111">
        <v>20229.016668056018</v>
      </c>
      <c r="HA7" s="111">
        <v>20253.016668056018</v>
      </c>
      <c r="HB7" s="111">
        <v>20226.016668056018</v>
      </c>
      <c r="HC7" s="111">
        <v>19334.016668056018</v>
      </c>
    </row>
    <row r="8" spans="1:211" ht="13">
      <c r="A8" s="71" t="s">
        <v>274</v>
      </c>
      <c r="B8" s="169">
        <v>2300</v>
      </c>
      <c r="C8" s="111">
        <v>2300</v>
      </c>
      <c r="D8" s="111">
        <v>2300</v>
      </c>
      <c r="E8" s="111">
        <v>2300</v>
      </c>
      <c r="F8" s="111">
        <v>2300</v>
      </c>
      <c r="G8" s="111">
        <v>2300</v>
      </c>
      <c r="H8" s="111">
        <v>2300</v>
      </c>
      <c r="I8" s="111">
        <v>2300</v>
      </c>
      <c r="J8" s="111">
        <v>2300</v>
      </c>
      <c r="K8" s="111">
        <v>2300</v>
      </c>
      <c r="L8" s="111">
        <v>2300</v>
      </c>
      <c r="M8" s="111">
        <v>2300</v>
      </c>
      <c r="N8" s="111">
        <v>2300</v>
      </c>
      <c r="O8" s="111">
        <v>2300</v>
      </c>
      <c r="P8" s="111">
        <v>2300</v>
      </c>
      <c r="Q8" s="111">
        <v>2300</v>
      </c>
      <c r="R8" s="111">
        <v>2300</v>
      </c>
      <c r="S8" s="111">
        <v>2300</v>
      </c>
      <c r="T8" s="111">
        <v>2300</v>
      </c>
      <c r="U8" s="111">
        <v>2300</v>
      </c>
      <c r="V8" s="111">
        <v>2300</v>
      </c>
      <c r="W8" s="111">
        <v>2300</v>
      </c>
      <c r="X8" s="111">
        <v>2300</v>
      </c>
      <c r="Y8" s="111">
        <v>2300</v>
      </c>
      <c r="Z8" s="111">
        <v>2300</v>
      </c>
      <c r="AA8" s="111">
        <v>2300</v>
      </c>
      <c r="AB8" s="111">
        <v>2300</v>
      </c>
      <c r="AC8" s="111">
        <v>2300</v>
      </c>
      <c r="AD8" s="111">
        <v>2300</v>
      </c>
      <c r="AE8" s="111">
        <v>2300</v>
      </c>
      <c r="AF8" s="111">
        <v>2300</v>
      </c>
      <c r="AG8" s="111">
        <v>2300</v>
      </c>
      <c r="AH8" s="111">
        <v>2300</v>
      </c>
      <c r="AI8" s="111">
        <v>2300</v>
      </c>
      <c r="AJ8" s="111">
        <v>2300</v>
      </c>
      <c r="AK8" s="111">
        <v>2300</v>
      </c>
      <c r="AL8" s="111">
        <v>2300</v>
      </c>
      <c r="AM8" s="111">
        <v>2300</v>
      </c>
      <c r="AN8" s="111">
        <v>2300</v>
      </c>
      <c r="AO8" s="111">
        <v>2300</v>
      </c>
      <c r="AP8" s="111">
        <v>2300</v>
      </c>
      <c r="AQ8" s="111">
        <v>2300</v>
      </c>
      <c r="AR8" s="111">
        <v>2300</v>
      </c>
      <c r="AS8" s="111">
        <v>2300</v>
      </c>
      <c r="AT8" s="111">
        <v>2300</v>
      </c>
      <c r="AU8" s="111">
        <v>2300</v>
      </c>
      <c r="AV8" s="111">
        <v>2300</v>
      </c>
      <c r="AW8" s="111">
        <v>2300</v>
      </c>
      <c r="AX8" s="111">
        <v>2300</v>
      </c>
      <c r="AY8" s="111">
        <v>2300</v>
      </c>
      <c r="AZ8" s="111">
        <v>2300</v>
      </c>
      <c r="BA8" s="111">
        <v>2300</v>
      </c>
      <c r="BB8" s="111">
        <v>2300</v>
      </c>
      <c r="BC8" s="111">
        <v>2300</v>
      </c>
      <c r="BD8" s="111">
        <v>2300</v>
      </c>
      <c r="BE8" s="111">
        <v>2300</v>
      </c>
      <c r="BF8" s="111">
        <v>2300</v>
      </c>
      <c r="BG8" s="111">
        <v>2300</v>
      </c>
      <c r="BH8" s="111">
        <v>2300</v>
      </c>
      <c r="BI8" s="111">
        <v>2300</v>
      </c>
      <c r="BJ8" s="111">
        <v>2300</v>
      </c>
      <c r="BK8" s="111">
        <v>2300</v>
      </c>
      <c r="BL8" s="111">
        <v>2300</v>
      </c>
      <c r="BM8" s="111">
        <v>2300</v>
      </c>
      <c r="BN8" s="111">
        <v>2300</v>
      </c>
      <c r="BO8" s="111">
        <v>2300</v>
      </c>
      <c r="BP8" s="111">
        <v>2300</v>
      </c>
      <c r="BQ8" s="111">
        <v>2300</v>
      </c>
      <c r="BR8" s="111">
        <v>2300</v>
      </c>
      <c r="BS8" s="111">
        <v>2300</v>
      </c>
      <c r="BT8" s="111">
        <v>2300</v>
      </c>
      <c r="BU8" s="111">
        <v>2300</v>
      </c>
      <c r="BV8" s="111">
        <v>2300</v>
      </c>
      <c r="BW8" s="111">
        <v>2300</v>
      </c>
      <c r="BX8" s="111">
        <v>2300</v>
      </c>
      <c r="BY8" s="111">
        <v>2300</v>
      </c>
      <c r="BZ8" s="111">
        <v>2300</v>
      </c>
      <c r="CA8" s="111">
        <v>2300</v>
      </c>
      <c r="CB8" s="111">
        <v>2300</v>
      </c>
      <c r="CC8" s="111">
        <v>2300</v>
      </c>
      <c r="CD8" s="111">
        <v>2300</v>
      </c>
      <c r="CE8" s="111">
        <v>2300</v>
      </c>
      <c r="CF8" s="111">
        <v>2300</v>
      </c>
      <c r="CG8" s="111">
        <v>2300</v>
      </c>
      <c r="CH8" s="111">
        <v>2300</v>
      </c>
      <c r="CI8" s="111">
        <v>2300</v>
      </c>
      <c r="CJ8" s="111">
        <v>2300</v>
      </c>
      <c r="CK8" s="111">
        <v>2300</v>
      </c>
      <c r="CL8" s="111">
        <v>2300</v>
      </c>
      <c r="CM8" s="111">
        <v>2300</v>
      </c>
      <c r="CN8" s="111">
        <v>2300</v>
      </c>
      <c r="CO8" s="111">
        <v>2300</v>
      </c>
      <c r="CP8" s="111">
        <v>2300</v>
      </c>
      <c r="CQ8" s="111">
        <v>2300</v>
      </c>
      <c r="CR8" s="111">
        <v>2300</v>
      </c>
      <c r="CS8" s="111">
        <v>2300</v>
      </c>
      <c r="CT8" s="111">
        <v>2300</v>
      </c>
      <c r="CU8" s="111">
        <v>2300</v>
      </c>
      <c r="CV8" s="111">
        <v>2300</v>
      </c>
      <c r="CW8" s="111">
        <v>2300</v>
      </c>
      <c r="CX8" s="111">
        <v>2300</v>
      </c>
      <c r="CY8" s="111">
        <v>2300</v>
      </c>
      <c r="CZ8" s="111">
        <v>2300</v>
      </c>
      <c r="DA8" s="111">
        <v>2300</v>
      </c>
      <c r="DB8" s="111">
        <v>2300</v>
      </c>
      <c r="DC8" s="111">
        <v>2300</v>
      </c>
      <c r="DD8" s="111">
        <v>2300</v>
      </c>
      <c r="DE8" s="111">
        <v>2300</v>
      </c>
      <c r="DF8" s="111">
        <v>2300</v>
      </c>
      <c r="DG8" s="111">
        <v>2300</v>
      </c>
      <c r="DH8" s="111">
        <v>2300</v>
      </c>
      <c r="DI8" s="111">
        <v>2300</v>
      </c>
      <c r="DJ8" s="111">
        <v>2300</v>
      </c>
      <c r="DK8" s="111">
        <v>2300</v>
      </c>
      <c r="DL8" s="111">
        <v>2300</v>
      </c>
      <c r="DM8" s="111">
        <v>2300</v>
      </c>
      <c r="DN8" s="111">
        <v>2300</v>
      </c>
      <c r="DO8" s="111">
        <v>2300</v>
      </c>
      <c r="DP8" s="111">
        <v>2300</v>
      </c>
      <c r="DQ8" s="111">
        <v>2300</v>
      </c>
      <c r="DR8" s="111">
        <v>2300</v>
      </c>
      <c r="DS8" s="111">
        <v>2300</v>
      </c>
      <c r="DT8" s="111">
        <v>2300</v>
      </c>
      <c r="DU8" s="111">
        <v>2300</v>
      </c>
      <c r="DV8" s="111">
        <v>2300</v>
      </c>
      <c r="DW8" s="111">
        <v>2300</v>
      </c>
      <c r="DX8" s="111">
        <v>2300</v>
      </c>
      <c r="DY8" s="111">
        <v>2300</v>
      </c>
      <c r="DZ8" s="111">
        <v>2300</v>
      </c>
      <c r="EA8" s="111">
        <v>2300</v>
      </c>
      <c r="EB8" s="111">
        <v>2300</v>
      </c>
      <c r="EC8" s="111">
        <v>2300</v>
      </c>
      <c r="ED8" s="111">
        <v>2300</v>
      </c>
      <c r="EE8" s="111">
        <v>2300</v>
      </c>
      <c r="EF8" s="111">
        <v>2300</v>
      </c>
      <c r="EG8" s="111">
        <v>2300</v>
      </c>
      <c r="EH8" s="111">
        <v>2300</v>
      </c>
      <c r="EI8" s="111">
        <v>2300</v>
      </c>
      <c r="EJ8" s="111">
        <v>2300</v>
      </c>
      <c r="EK8" s="111">
        <v>2300</v>
      </c>
      <c r="EL8" s="111">
        <v>2300</v>
      </c>
      <c r="EM8" s="111">
        <v>2300</v>
      </c>
      <c r="EN8" s="111">
        <v>2300</v>
      </c>
      <c r="EO8" s="111">
        <v>2300</v>
      </c>
      <c r="EP8" s="111">
        <v>2300</v>
      </c>
      <c r="EQ8" s="111">
        <v>2300</v>
      </c>
      <c r="ER8" s="111">
        <v>2300</v>
      </c>
      <c r="ES8" s="111">
        <v>2300</v>
      </c>
      <c r="ET8" s="111">
        <v>2300</v>
      </c>
      <c r="EU8" s="111">
        <v>2300</v>
      </c>
      <c r="EV8" s="111">
        <v>2300</v>
      </c>
      <c r="EW8" s="111">
        <v>2300</v>
      </c>
      <c r="EX8" s="111">
        <v>2300</v>
      </c>
      <c r="EY8" s="111">
        <v>2300</v>
      </c>
      <c r="EZ8" s="111">
        <v>2300</v>
      </c>
      <c r="FA8" s="111">
        <v>2300</v>
      </c>
      <c r="FB8" s="111">
        <v>2300</v>
      </c>
      <c r="FC8" s="111">
        <v>2300</v>
      </c>
      <c r="FD8" s="111">
        <v>2300</v>
      </c>
      <c r="FE8" s="111">
        <v>2300</v>
      </c>
      <c r="FF8" s="111">
        <v>2300</v>
      </c>
      <c r="FG8" s="111">
        <v>2300</v>
      </c>
      <c r="FH8" s="111">
        <v>2300</v>
      </c>
      <c r="FI8" s="111">
        <v>2300</v>
      </c>
      <c r="FJ8" s="111">
        <v>2300</v>
      </c>
      <c r="FK8" s="111">
        <v>2300</v>
      </c>
      <c r="FL8" s="111">
        <v>2300</v>
      </c>
      <c r="FM8" s="111">
        <v>2300</v>
      </c>
      <c r="FN8" s="111">
        <v>2300</v>
      </c>
      <c r="FO8" s="111">
        <v>2300</v>
      </c>
      <c r="FP8" s="111">
        <v>2300</v>
      </c>
      <c r="FQ8" s="111">
        <v>2300</v>
      </c>
      <c r="FR8" s="111">
        <v>2300</v>
      </c>
      <c r="FS8" s="111">
        <v>2300</v>
      </c>
      <c r="FT8" s="111">
        <v>2300</v>
      </c>
      <c r="FU8" s="111">
        <v>2300</v>
      </c>
      <c r="FV8" s="111">
        <v>2300</v>
      </c>
      <c r="FW8" s="111">
        <v>2300</v>
      </c>
      <c r="FX8" s="111">
        <v>2300</v>
      </c>
      <c r="FY8" s="111">
        <v>2300</v>
      </c>
      <c r="FZ8" s="111">
        <v>2300</v>
      </c>
      <c r="GA8" s="111">
        <v>2301</v>
      </c>
      <c r="GB8" s="111">
        <v>2302</v>
      </c>
      <c r="GC8" s="111">
        <v>2303</v>
      </c>
      <c r="GD8" s="111">
        <v>2304</v>
      </c>
      <c r="GE8" s="111">
        <v>2305</v>
      </c>
      <c r="GF8" s="111">
        <v>2306</v>
      </c>
      <c r="GG8" s="111">
        <v>2307</v>
      </c>
      <c r="GH8" s="111">
        <v>2308</v>
      </c>
      <c r="GI8" s="111">
        <v>2309</v>
      </c>
      <c r="GJ8" s="111">
        <v>2310</v>
      </c>
      <c r="GK8" s="111">
        <v>2311</v>
      </c>
      <c r="GL8" s="111">
        <v>2312</v>
      </c>
      <c r="GM8" s="111">
        <v>2313</v>
      </c>
      <c r="GN8" s="111">
        <v>2314</v>
      </c>
      <c r="GO8" s="111">
        <v>2315</v>
      </c>
      <c r="GP8" s="111">
        <v>2316</v>
      </c>
      <c r="GQ8" s="111">
        <v>2317</v>
      </c>
      <c r="GR8" s="111">
        <v>2318</v>
      </c>
      <c r="GS8" s="111">
        <v>2319</v>
      </c>
      <c r="GT8" s="111">
        <v>2320</v>
      </c>
      <c r="GU8" s="111">
        <v>2321</v>
      </c>
      <c r="GV8" s="111">
        <v>2322</v>
      </c>
      <c r="GW8" s="111">
        <v>2323</v>
      </c>
      <c r="GX8" s="111">
        <v>2324</v>
      </c>
      <c r="GY8" s="111">
        <v>2325</v>
      </c>
      <c r="GZ8" s="111">
        <v>2326</v>
      </c>
      <c r="HA8" s="111">
        <v>2327</v>
      </c>
      <c r="HB8" s="111">
        <v>2328</v>
      </c>
      <c r="HC8" s="111">
        <v>2329</v>
      </c>
    </row>
    <row r="9" spans="1:211" ht="13">
      <c r="A9" s="71" t="s">
        <v>68</v>
      </c>
      <c r="B9" s="169">
        <v>4102.16</v>
      </c>
      <c r="C9" s="111">
        <v>4346.5599999999995</v>
      </c>
      <c r="D9" s="111">
        <v>4577.8</v>
      </c>
      <c r="E9" s="111">
        <v>4742.3</v>
      </c>
      <c r="F9" s="111">
        <v>4742.3</v>
      </c>
      <c r="G9" s="111">
        <v>4742.3</v>
      </c>
      <c r="H9" s="111">
        <v>4140.7</v>
      </c>
      <c r="I9" s="111">
        <v>4261.96</v>
      </c>
      <c r="J9" s="111">
        <v>4422.7</v>
      </c>
      <c r="K9" s="111">
        <v>4432.0999999999995</v>
      </c>
      <c r="L9" s="111">
        <v>4432.0999999999995</v>
      </c>
      <c r="M9" s="111">
        <v>4434.92</v>
      </c>
      <c r="N9" s="111">
        <v>4440.5599999999995</v>
      </c>
      <c r="O9" s="111">
        <v>4429.28</v>
      </c>
      <c r="P9" s="111">
        <v>4484.74</v>
      </c>
      <c r="Q9" s="111">
        <v>4499.78</v>
      </c>
      <c r="R9" s="111">
        <v>4515.76</v>
      </c>
      <c r="S9" s="111">
        <v>4531.74</v>
      </c>
      <c r="T9" s="111">
        <v>4547.72</v>
      </c>
      <c r="U9" s="111">
        <v>4562.76</v>
      </c>
      <c r="V9" s="111">
        <v>4578.74</v>
      </c>
      <c r="W9" s="111">
        <v>4594.72</v>
      </c>
      <c r="X9" s="111">
        <v>4610.7</v>
      </c>
      <c r="Y9" s="111">
        <v>4625.74</v>
      </c>
      <c r="Z9" s="111">
        <v>4627.62</v>
      </c>
      <c r="AA9" s="111">
        <v>4627.62</v>
      </c>
      <c r="AB9" s="111">
        <v>4627.62</v>
      </c>
      <c r="AC9" s="111">
        <v>4627.62</v>
      </c>
      <c r="AD9" s="111">
        <v>4832.54</v>
      </c>
      <c r="AE9" s="111">
        <v>4919.0199999999995</v>
      </c>
      <c r="AF9" s="111">
        <v>5050.62</v>
      </c>
      <c r="AG9" s="111">
        <v>5133.34</v>
      </c>
      <c r="AH9" s="111">
        <v>5210.42</v>
      </c>
      <c r="AI9" s="111">
        <v>5210.42</v>
      </c>
      <c r="AJ9" s="111">
        <v>4590.0199999999995</v>
      </c>
      <c r="AK9" s="111">
        <v>4590.0199999999995</v>
      </c>
      <c r="AL9" s="111">
        <v>4590.0199999999995</v>
      </c>
      <c r="AM9" s="111">
        <v>4590.0199999999995</v>
      </c>
      <c r="AN9" s="111">
        <v>4590.0199999999995</v>
      </c>
      <c r="AO9" s="111">
        <v>4590.0199999999995</v>
      </c>
      <c r="AP9" s="111">
        <v>4590.0199999999995</v>
      </c>
      <c r="AQ9" s="111">
        <v>4590.0199999999995</v>
      </c>
      <c r="AR9" s="111">
        <v>4590.0199999999995</v>
      </c>
      <c r="AS9" s="111">
        <v>4590.0199999999995</v>
      </c>
      <c r="AT9" s="111">
        <v>4590.0199999999995</v>
      </c>
      <c r="AU9" s="111">
        <v>4590.0199999999995</v>
      </c>
      <c r="AV9" s="111">
        <v>4590.0199999999995</v>
      </c>
      <c r="AW9" s="111">
        <v>4590.0199999999995</v>
      </c>
      <c r="AX9" s="111">
        <v>4590.0199999999995</v>
      </c>
      <c r="AY9" s="111">
        <v>4590.0199999999995</v>
      </c>
      <c r="AZ9" s="111">
        <v>4590.0199999999995</v>
      </c>
      <c r="BA9" s="111">
        <v>4590.0199999999995</v>
      </c>
      <c r="BB9" s="111">
        <v>4590.0199999999995</v>
      </c>
      <c r="BC9" s="111">
        <v>4590.0199999999995</v>
      </c>
      <c r="BD9" s="111">
        <v>4590.0199999999995</v>
      </c>
      <c r="BE9" s="111">
        <v>4590.0199999999995</v>
      </c>
      <c r="BF9" s="111">
        <v>4590.0199999999995</v>
      </c>
      <c r="BG9" s="111">
        <v>4590.0199999999995</v>
      </c>
      <c r="BH9" s="111">
        <v>4590.0199999999995</v>
      </c>
      <c r="BI9" s="111">
        <v>4909.62</v>
      </c>
      <c r="BJ9" s="111">
        <v>5210.42</v>
      </c>
      <c r="BK9" s="111">
        <v>5210.42</v>
      </c>
      <c r="BL9" s="111">
        <v>4926.54</v>
      </c>
      <c r="BM9" s="111">
        <v>4627.62</v>
      </c>
      <c r="BN9" s="111">
        <v>4627.62</v>
      </c>
      <c r="BO9" s="111">
        <v>4627.62</v>
      </c>
      <c r="BP9" s="111">
        <v>4627.62</v>
      </c>
      <c r="BQ9" s="111">
        <v>4627.62</v>
      </c>
      <c r="BR9" s="111">
        <v>4627.62</v>
      </c>
      <c r="BS9" s="111">
        <v>4627.62</v>
      </c>
      <c r="BT9" s="111">
        <v>4627.62</v>
      </c>
      <c r="BU9" s="111">
        <v>4627.62</v>
      </c>
      <c r="BV9" s="111">
        <v>4627.62</v>
      </c>
      <c r="BW9" s="111">
        <v>4627.62</v>
      </c>
      <c r="BX9" s="111">
        <v>4627.62</v>
      </c>
      <c r="BY9" s="111">
        <v>4627.62</v>
      </c>
      <c r="BZ9" s="111">
        <v>4627.62</v>
      </c>
      <c r="CA9" s="111">
        <v>4627.62</v>
      </c>
      <c r="CB9" s="111">
        <v>4077.7200000000003</v>
      </c>
      <c r="CC9" s="111">
        <v>4077.7200000000003</v>
      </c>
      <c r="CD9" s="111">
        <v>4228.12</v>
      </c>
      <c r="CE9" s="111">
        <v>4483.8</v>
      </c>
      <c r="CF9" s="111">
        <v>4679.32</v>
      </c>
      <c r="CG9" s="111">
        <v>4679.32</v>
      </c>
      <c r="CH9" s="111">
        <v>4679.32</v>
      </c>
      <c r="CI9" s="111">
        <v>4679.32</v>
      </c>
      <c r="CJ9" s="111">
        <v>4679.32</v>
      </c>
      <c r="CK9" s="111">
        <v>4679.32</v>
      </c>
      <c r="CL9" s="111">
        <v>4679.32</v>
      </c>
      <c r="CM9" s="111">
        <v>4679.32</v>
      </c>
      <c r="CN9" s="111">
        <v>4679.32</v>
      </c>
      <c r="CO9" s="111">
        <v>4679.32</v>
      </c>
      <c r="CP9" s="111">
        <v>4207.4399999999996</v>
      </c>
      <c r="CQ9" s="111">
        <v>4391.6799999999994</v>
      </c>
      <c r="CR9" s="111">
        <v>4472.5199999999995</v>
      </c>
      <c r="CS9" s="111">
        <v>4566.5199999999995</v>
      </c>
      <c r="CT9" s="111">
        <v>4627.62</v>
      </c>
      <c r="CU9" s="111">
        <v>4627.62</v>
      </c>
      <c r="CV9" s="111">
        <v>4840.0599999999995</v>
      </c>
      <c r="CW9" s="111">
        <v>4864.5</v>
      </c>
      <c r="CX9" s="111">
        <v>4980.12</v>
      </c>
      <c r="CY9" s="111">
        <v>5054.38</v>
      </c>
      <c r="CZ9" s="111">
        <v>5111.72</v>
      </c>
      <c r="DA9" s="111">
        <v>5097.62</v>
      </c>
      <c r="DB9" s="111">
        <v>5083.5199999999995</v>
      </c>
      <c r="DC9" s="111">
        <v>5069.42</v>
      </c>
      <c r="DD9" s="111">
        <v>5055.32</v>
      </c>
      <c r="DE9" s="111">
        <v>5055.32</v>
      </c>
      <c r="DF9" s="111">
        <v>5041.22</v>
      </c>
      <c r="DG9" s="111">
        <v>5041.22</v>
      </c>
      <c r="DH9" s="111">
        <v>5177.5199999999995</v>
      </c>
      <c r="DI9" s="111">
        <v>5003.62</v>
      </c>
      <c r="DJ9" s="111">
        <v>5191.62</v>
      </c>
      <c r="DK9" s="111">
        <v>5191.62</v>
      </c>
      <c r="DL9" s="111">
        <v>5191.62</v>
      </c>
      <c r="DM9" s="111">
        <v>5191.62</v>
      </c>
      <c r="DN9" s="111">
        <v>5191.62</v>
      </c>
      <c r="DO9" s="111">
        <v>5191.62</v>
      </c>
      <c r="DP9" s="111">
        <v>5191.62</v>
      </c>
      <c r="DQ9" s="111">
        <v>5191.62</v>
      </c>
      <c r="DR9" s="111">
        <v>5191.62</v>
      </c>
      <c r="DS9" s="111">
        <v>5191.62</v>
      </c>
      <c r="DT9" s="111">
        <v>5191.62</v>
      </c>
      <c r="DU9" s="111">
        <v>5191.62</v>
      </c>
      <c r="DV9" s="111">
        <v>5191.62</v>
      </c>
      <c r="DW9" s="111">
        <v>5191.62</v>
      </c>
      <c r="DX9" s="111">
        <v>5191.62</v>
      </c>
      <c r="DY9" s="111">
        <v>5191.62</v>
      </c>
      <c r="DZ9" s="111">
        <v>5417.22</v>
      </c>
      <c r="EA9" s="111">
        <v>5812.0199999999995</v>
      </c>
      <c r="EB9" s="111">
        <v>5812.0199999999995</v>
      </c>
      <c r="EC9" s="111">
        <v>5812.0199999999995</v>
      </c>
      <c r="ED9" s="111">
        <v>5812.0199999999995</v>
      </c>
      <c r="EE9" s="111">
        <v>5812.0199999999995</v>
      </c>
      <c r="EF9" s="111">
        <v>5343.9</v>
      </c>
      <c r="EG9" s="111">
        <v>5343.9</v>
      </c>
      <c r="EH9" s="111">
        <v>5343.9</v>
      </c>
      <c r="EI9" s="111">
        <v>5343.9</v>
      </c>
      <c r="EJ9" s="111">
        <v>5343.9</v>
      </c>
      <c r="EK9" s="111">
        <v>5343.9</v>
      </c>
      <c r="EL9" s="111">
        <v>5343.9</v>
      </c>
      <c r="EM9" s="111">
        <v>5343.9</v>
      </c>
      <c r="EN9" s="111">
        <v>5343.9</v>
      </c>
      <c r="EO9" s="111">
        <v>5343.9</v>
      </c>
      <c r="EP9" s="111">
        <v>5343.9</v>
      </c>
      <c r="EQ9" s="111">
        <v>5343.9</v>
      </c>
      <c r="ER9" s="111">
        <v>5343.9</v>
      </c>
      <c r="ES9" s="111">
        <v>5343.9</v>
      </c>
      <c r="ET9" s="111">
        <v>5343.9</v>
      </c>
      <c r="EU9" s="111">
        <v>5343.9</v>
      </c>
      <c r="EV9" s="111">
        <v>5343.9</v>
      </c>
      <c r="EW9" s="111">
        <v>5343.9</v>
      </c>
      <c r="EX9" s="111">
        <v>5343.9</v>
      </c>
      <c r="EY9" s="111">
        <v>5343.9</v>
      </c>
      <c r="EZ9" s="111">
        <v>5343.9</v>
      </c>
      <c r="FA9" s="111">
        <v>5343.9</v>
      </c>
      <c r="FB9" s="111">
        <v>5343.9</v>
      </c>
      <c r="FC9" s="111">
        <v>5343.9</v>
      </c>
      <c r="FD9" s="111">
        <v>5343.9</v>
      </c>
      <c r="FE9" s="111">
        <v>5343.9</v>
      </c>
      <c r="FF9" s="111">
        <v>5060.0199999999995</v>
      </c>
      <c r="FG9" s="111">
        <v>4761.0999999999995</v>
      </c>
      <c r="FH9" s="111">
        <v>4761.0999999999995</v>
      </c>
      <c r="FI9" s="111">
        <v>4761.0999999999995</v>
      </c>
      <c r="FJ9" s="111">
        <v>4761.0999999999995</v>
      </c>
      <c r="FK9" s="111">
        <v>4140.7</v>
      </c>
      <c r="FL9" s="111">
        <v>4140.7</v>
      </c>
      <c r="FM9" s="111">
        <v>4140.7</v>
      </c>
      <c r="FN9" s="111">
        <v>4140.7</v>
      </c>
      <c r="FO9" s="111">
        <v>4257.26</v>
      </c>
      <c r="FP9" s="111">
        <v>4450.8999999999996</v>
      </c>
      <c r="FQ9" s="111">
        <v>4497.8999999999996</v>
      </c>
      <c r="FR9" s="111">
        <v>4608.82</v>
      </c>
      <c r="FS9" s="111">
        <v>4608.82</v>
      </c>
      <c r="FT9" s="111">
        <v>4608.82</v>
      </c>
      <c r="FU9" s="111">
        <v>4813.74</v>
      </c>
      <c r="FV9" s="111">
        <v>4900.22</v>
      </c>
      <c r="FW9" s="111">
        <v>5031.82</v>
      </c>
      <c r="FX9" s="111">
        <v>5115.4799999999996</v>
      </c>
      <c r="FY9" s="111">
        <v>5191.62</v>
      </c>
      <c r="FZ9" s="111">
        <v>5191.62</v>
      </c>
      <c r="GA9" s="111">
        <v>5191.62</v>
      </c>
      <c r="GB9" s="111">
        <v>5417.22</v>
      </c>
      <c r="GC9" s="111">
        <v>5210.42</v>
      </c>
      <c r="GD9" s="111">
        <v>5210.42</v>
      </c>
      <c r="GE9" s="111">
        <v>5210.42</v>
      </c>
      <c r="GF9" s="111">
        <v>5210.42</v>
      </c>
      <c r="GG9" s="111">
        <v>5210.42</v>
      </c>
      <c r="GH9" s="111">
        <v>5210.42</v>
      </c>
      <c r="GI9" s="111">
        <v>5178.46</v>
      </c>
      <c r="GJ9" s="111">
        <v>4618.22</v>
      </c>
      <c r="GK9" s="111">
        <v>4618.22</v>
      </c>
      <c r="GL9" s="111">
        <v>4618.22</v>
      </c>
      <c r="GM9" s="111">
        <v>4618.22</v>
      </c>
      <c r="GN9" s="111">
        <v>4618.22</v>
      </c>
      <c r="GO9" s="111">
        <v>4026.0199999999995</v>
      </c>
      <c r="GP9" s="111">
        <v>4026.0199999999995</v>
      </c>
      <c r="GQ9" s="111">
        <v>4026.0199999999995</v>
      </c>
      <c r="GR9" s="111">
        <v>4026.0199999999995</v>
      </c>
      <c r="GS9" s="111">
        <v>4026.0199999999995</v>
      </c>
      <c r="GT9" s="111">
        <v>4026.0199999999995</v>
      </c>
      <c r="GU9" s="111">
        <v>4026.0199999999995</v>
      </c>
      <c r="GV9" s="111">
        <v>4176.42</v>
      </c>
      <c r="GW9" s="111">
        <v>4432.0999999999995</v>
      </c>
      <c r="GX9" s="111">
        <v>4627.62</v>
      </c>
      <c r="GY9" s="111">
        <v>4627.62</v>
      </c>
      <c r="GZ9" s="111">
        <v>4627.62</v>
      </c>
      <c r="HA9" s="111">
        <v>4627.62</v>
      </c>
      <c r="HB9" s="111">
        <v>4627.62</v>
      </c>
      <c r="HC9" s="111">
        <v>4627.62</v>
      </c>
    </row>
    <row r="10" spans="1:211" ht="13">
      <c r="A10" s="71" t="s">
        <v>273</v>
      </c>
      <c r="B10" s="169">
        <v>1027</v>
      </c>
      <c r="C10" s="111">
        <v>1027</v>
      </c>
      <c r="D10" s="111">
        <v>1027</v>
      </c>
      <c r="E10" s="111">
        <v>1027</v>
      </c>
      <c r="F10" s="111">
        <v>1027</v>
      </c>
      <c r="G10" s="111">
        <v>1027</v>
      </c>
      <c r="H10" s="111">
        <v>1027</v>
      </c>
      <c r="I10" s="111">
        <v>1027</v>
      </c>
      <c r="J10" s="111">
        <v>1027</v>
      </c>
      <c r="K10" s="111">
        <v>1027</v>
      </c>
      <c r="L10" s="111">
        <v>1027</v>
      </c>
      <c r="M10" s="111">
        <v>1027</v>
      </c>
      <c r="N10" s="111">
        <v>1027</v>
      </c>
      <c r="O10" s="111">
        <v>1027</v>
      </c>
      <c r="P10" s="111">
        <v>1027</v>
      </c>
      <c r="Q10" s="111">
        <v>1027</v>
      </c>
      <c r="R10" s="111">
        <v>1027</v>
      </c>
      <c r="S10" s="111">
        <v>1027</v>
      </c>
      <c r="T10" s="111">
        <v>1027</v>
      </c>
      <c r="U10" s="111">
        <v>1027</v>
      </c>
      <c r="V10" s="111">
        <v>1027</v>
      </c>
      <c r="W10" s="111">
        <v>1027</v>
      </c>
      <c r="X10" s="111">
        <v>1027</v>
      </c>
      <c r="Y10" s="111">
        <v>1027</v>
      </c>
      <c r="Z10" s="111">
        <v>1027</v>
      </c>
      <c r="AA10" s="111">
        <v>1027</v>
      </c>
      <c r="AB10" s="111">
        <v>1027</v>
      </c>
      <c r="AC10" s="111">
        <v>1027</v>
      </c>
      <c r="AD10" s="111">
        <v>1027</v>
      </c>
      <c r="AE10" s="111">
        <v>1027</v>
      </c>
      <c r="AF10" s="111">
        <v>1027</v>
      </c>
      <c r="AG10" s="111">
        <v>1027</v>
      </c>
      <c r="AH10" s="111">
        <v>1027</v>
      </c>
      <c r="AI10" s="111">
        <v>1027</v>
      </c>
      <c r="AJ10" s="111">
        <v>1027</v>
      </c>
      <c r="AK10" s="111">
        <v>1027</v>
      </c>
      <c r="AL10" s="111">
        <v>1027</v>
      </c>
      <c r="AM10" s="111">
        <v>1027</v>
      </c>
      <c r="AN10" s="111">
        <v>1027</v>
      </c>
      <c r="AO10" s="111">
        <v>1027</v>
      </c>
      <c r="AP10" s="111">
        <v>1027</v>
      </c>
      <c r="AQ10" s="111">
        <v>1027</v>
      </c>
      <c r="AR10" s="111">
        <v>1027</v>
      </c>
      <c r="AS10" s="111">
        <v>1027</v>
      </c>
      <c r="AT10" s="111">
        <v>1027</v>
      </c>
      <c r="AU10" s="111">
        <v>1027</v>
      </c>
      <c r="AV10" s="111">
        <v>1027</v>
      </c>
      <c r="AW10" s="111">
        <v>1027</v>
      </c>
      <c r="AX10" s="111">
        <v>1027</v>
      </c>
      <c r="AY10" s="111">
        <v>1027</v>
      </c>
      <c r="AZ10" s="111">
        <v>1027</v>
      </c>
      <c r="BA10" s="111">
        <v>1027</v>
      </c>
      <c r="BB10" s="111">
        <v>1027</v>
      </c>
      <c r="BC10" s="111">
        <v>1027</v>
      </c>
      <c r="BD10" s="111">
        <v>1027</v>
      </c>
      <c r="BE10" s="111">
        <v>1027</v>
      </c>
      <c r="BF10" s="111">
        <v>1027</v>
      </c>
      <c r="BG10" s="111">
        <v>1027</v>
      </c>
      <c r="BH10" s="111">
        <v>1027</v>
      </c>
      <c r="BI10" s="111">
        <v>1027</v>
      </c>
      <c r="BJ10" s="111">
        <v>1027</v>
      </c>
      <c r="BK10" s="111">
        <v>1027</v>
      </c>
      <c r="BL10" s="111">
        <v>1027</v>
      </c>
      <c r="BM10" s="111">
        <v>1027</v>
      </c>
      <c r="BN10" s="111">
        <v>1027</v>
      </c>
      <c r="BO10" s="111">
        <v>1027</v>
      </c>
      <c r="BP10" s="111">
        <v>1027</v>
      </c>
      <c r="BQ10" s="111">
        <v>1027</v>
      </c>
      <c r="BR10" s="111">
        <v>1027</v>
      </c>
      <c r="BS10" s="111">
        <v>1027</v>
      </c>
      <c r="BT10" s="111">
        <v>1027</v>
      </c>
      <c r="BU10" s="111">
        <v>1027</v>
      </c>
      <c r="BV10" s="111">
        <v>1027</v>
      </c>
      <c r="BW10" s="111">
        <v>1027</v>
      </c>
      <c r="BX10" s="111">
        <v>1027</v>
      </c>
      <c r="BY10" s="111">
        <v>1027</v>
      </c>
      <c r="BZ10" s="111">
        <v>1027</v>
      </c>
      <c r="CA10" s="111">
        <v>1027</v>
      </c>
      <c r="CB10" s="111">
        <v>1027</v>
      </c>
      <c r="CC10" s="111">
        <v>1027</v>
      </c>
      <c r="CD10" s="111">
        <v>1027</v>
      </c>
      <c r="CE10" s="111">
        <v>1027</v>
      </c>
      <c r="CF10" s="111">
        <v>1027</v>
      </c>
      <c r="CG10" s="111">
        <v>1027</v>
      </c>
      <c r="CH10" s="111">
        <v>1027</v>
      </c>
      <c r="CI10" s="111">
        <v>1027</v>
      </c>
      <c r="CJ10" s="111">
        <v>1027</v>
      </c>
      <c r="CK10" s="111">
        <v>1027</v>
      </c>
      <c r="CL10" s="111">
        <v>1027</v>
      </c>
      <c r="CM10" s="111">
        <v>1027</v>
      </c>
      <c r="CN10" s="111">
        <v>1027</v>
      </c>
      <c r="CO10" s="111">
        <v>1027</v>
      </c>
      <c r="CP10" s="111">
        <v>1027</v>
      </c>
      <c r="CQ10" s="111">
        <v>1027</v>
      </c>
      <c r="CR10" s="111">
        <v>1027</v>
      </c>
      <c r="CS10" s="111">
        <v>1027</v>
      </c>
      <c r="CT10" s="111">
        <v>1027</v>
      </c>
      <c r="CU10" s="111">
        <v>1027</v>
      </c>
      <c r="CV10" s="111">
        <v>1027</v>
      </c>
      <c r="CW10" s="111">
        <v>1027</v>
      </c>
      <c r="CX10" s="111">
        <v>1027</v>
      </c>
      <c r="CY10" s="111">
        <v>1027</v>
      </c>
      <c r="CZ10" s="111">
        <v>1027</v>
      </c>
      <c r="DA10" s="111">
        <v>1027</v>
      </c>
      <c r="DB10" s="111">
        <v>1027</v>
      </c>
      <c r="DC10" s="111">
        <v>1027</v>
      </c>
      <c r="DD10" s="111">
        <v>1027</v>
      </c>
      <c r="DE10" s="111">
        <v>1027</v>
      </c>
      <c r="DF10" s="111">
        <v>1027</v>
      </c>
      <c r="DG10" s="111">
        <v>1027</v>
      </c>
      <c r="DH10" s="111">
        <v>1027</v>
      </c>
      <c r="DI10" s="111">
        <v>1027</v>
      </c>
      <c r="DJ10" s="111">
        <v>1027</v>
      </c>
      <c r="DK10" s="111">
        <v>1027</v>
      </c>
      <c r="DL10" s="111">
        <v>1027</v>
      </c>
      <c r="DM10" s="111">
        <v>1027</v>
      </c>
      <c r="DN10" s="111">
        <v>1027</v>
      </c>
      <c r="DO10" s="111">
        <v>1027</v>
      </c>
      <c r="DP10" s="111">
        <v>1027</v>
      </c>
      <c r="DQ10" s="111">
        <v>1027</v>
      </c>
      <c r="DR10" s="111">
        <v>1027</v>
      </c>
      <c r="DS10" s="111">
        <v>1027</v>
      </c>
      <c r="DT10" s="111">
        <v>1027</v>
      </c>
      <c r="DU10" s="111">
        <v>1027</v>
      </c>
      <c r="DV10" s="111">
        <v>1027</v>
      </c>
      <c r="DW10" s="111">
        <v>1027</v>
      </c>
      <c r="DX10" s="111">
        <v>1027</v>
      </c>
      <c r="DY10" s="111">
        <v>1027</v>
      </c>
      <c r="DZ10" s="111">
        <v>1027</v>
      </c>
      <c r="EA10" s="111">
        <v>1027</v>
      </c>
      <c r="EB10" s="111">
        <v>1027</v>
      </c>
      <c r="EC10" s="111">
        <v>1027</v>
      </c>
      <c r="ED10" s="111">
        <v>1027</v>
      </c>
      <c r="EE10" s="111">
        <v>1027</v>
      </c>
      <c r="EF10" s="111">
        <v>1027</v>
      </c>
      <c r="EG10" s="111">
        <v>1027</v>
      </c>
      <c r="EH10" s="111">
        <v>1027</v>
      </c>
      <c r="EI10" s="111">
        <v>1027</v>
      </c>
      <c r="EJ10" s="111">
        <v>1027</v>
      </c>
      <c r="EK10" s="111">
        <v>1027</v>
      </c>
      <c r="EL10" s="111">
        <v>1027</v>
      </c>
      <c r="EM10" s="111">
        <v>1027</v>
      </c>
      <c r="EN10" s="111">
        <v>1027</v>
      </c>
      <c r="EO10" s="111">
        <v>1027</v>
      </c>
      <c r="EP10" s="111">
        <v>1027</v>
      </c>
      <c r="EQ10" s="111">
        <v>1027</v>
      </c>
      <c r="ER10" s="111">
        <v>1027</v>
      </c>
      <c r="ES10" s="111">
        <v>1027</v>
      </c>
      <c r="ET10" s="111">
        <v>1027</v>
      </c>
      <c r="EU10" s="111">
        <v>1027</v>
      </c>
      <c r="EV10" s="111">
        <v>1027</v>
      </c>
      <c r="EW10" s="111">
        <v>1027</v>
      </c>
      <c r="EX10" s="111">
        <v>1027</v>
      </c>
      <c r="EY10" s="111">
        <v>1027</v>
      </c>
      <c r="EZ10" s="111">
        <v>1027</v>
      </c>
      <c r="FA10" s="111">
        <v>1027</v>
      </c>
      <c r="FB10" s="111">
        <v>1027</v>
      </c>
      <c r="FC10" s="111">
        <v>1027</v>
      </c>
      <c r="FD10" s="111">
        <v>1027</v>
      </c>
      <c r="FE10" s="111">
        <v>1027</v>
      </c>
      <c r="FF10" s="111">
        <v>1027</v>
      </c>
      <c r="FG10" s="111">
        <v>1027</v>
      </c>
      <c r="FH10" s="111">
        <v>1027</v>
      </c>
      <c r="FI10" s="111">
        <v>1027</v>
      </c>
      <c r="FJ10" s="111">
        <v>1027</v>
      </c>
      <c r="FK10" s="111">
        <v>1027</v>
      </c>
      <c r="FL10" s="111">
        <v>1027</v>
      </c>
      <c r="FM10" s="111">
        <v>1027</v>
      </c>
      <c r="FN10" s="111">
        <v>1027</v>
      </c>
      <c r="FO10" s="111">
        <v>1027</v>
      </c>
      <c r="FP10" s="111">
        <v>1027</v>
      </c>
      <c r="FQ10" s="111">
        <v>1027</v>
      </c>
      <c r="FR10" s="111">
        <v>1027</v>
      </c>
      <c r="FS10" s="111">
        <v>1027</v>
      </c>
      <c r="FT10" s="111">
        <v>1027</v>
      </c>
      <c r="FU10" s="111">
        <v>1027</v>
      </c>
      <c r="FV10" s="111">
        <v>1027</v>
      </c>
      <c r="FW10" s="111">
        <v>1027</v>
      </c>
      <c r="FX10" s="111">
        <v>1027</v>
      </c>
      <c r="FY10" s="111">
        <v>1027</v>
      </c>
      <c r="FZ10" s="111">
        <v>1027</v>
      </c>
      <c r="GA10" s="111">
        <v>1027</v>
      </c>
      <c r="GB10" s="111">
        <v>1027</v>
      </c>
      <c r="GC10" s="111">
        <v>1027</v>
      </c>
      <c r="GD10" s="111">
        <v>1027</v>
      </c>
      <c r="GE10" s="111">
        <v>1027</v>
      </c>
      <c r="GF10" s="111">
        <v>1027</v>
      </c>
      <c r="GG10" s="111">
        <v>1027</v>
      </c>
      <c r="GH10" s="111">
        <v>1027</v>
      </c>
      <c r="GI10" s="111">
        <v>1027</v>
      </c>
      <c r="GJ10" s="111">
        <v>1027</v>
      </c>
      <c r="GK10" s="111">
        <v>1027</v>
      </c>
      <c r="GL10" s="111">
        <v>1027</v>
      </c>
      <c r="GM10" s="111">
        <v>1027</v>
      </c>
      <c r="GN10" s="111">
        <v>1027</v>
      </c>
      <c r="GO10" s="111">
        <v>1027</v>
      </c>
      <c r="GP10" s="111">
        <v>1027</v>
      </c>
      <c r="GQ10" s="111">
        <v>1027</v>
      </c>
      <c r="GR10" s="111">
        <v>1027</v>
      </c>
      <c r="GS10" s="111">
        <v>1027</v>
      </c>
      <c r="GT10" s="111">
        <v>1027</v>
      </c>
      <c r="GU10" s="111">
        <v>1027</v>
      </c>
      <c r="GV10" s="111">
        <v>1027</v>
      </c>
      <c r="GW10" s="111">
        <v>1027</v>
      </c>
      <c r="GX10" s="111">
        <v>1027</v>
      </c>
      <c r="GY10" s="111">
        <v>1027</v>
      </c>
      <c r="GZ10" s="111">
        <v>1027</v>
      </c>
      <c r="HA10" s="111">
        <v>1027</v>
      </c>
      <c r="HB10" s="111">
        <v>1027</v>
      </c>
      <c r="HC10" s="111">
        <v>1027</v>
      </c>
    </row>
    <row r="11" spans="1:211" ht="13">
      <c r="A11" s="71" t="s">
        <v>69</v>
      </c>
      <c r="B11" s="169">
        <v>1400</v>
      </c>
      <c r="C11" s="111">
        <v>1400</v>
      </c>
      <c r="D11" s="111">
        <v>1400</v>
      </c>
      <c r="E11" s="111">
        <v>1400</v>
      </c>
      <c r="F11" s="111">
        <v>1400</v>
      </c>
      <c r="G11" s="111">
        <v>1400</v>
      </c>
      <c r="H11" s="111">
        <v>1400</v>
      </c>
      <c r="I11" s="111">
        <v>1400</v>
      </c>
      <c r="J11" s="111">
        <v>1400</v>
      </c>
      <c r="K11" s="111">
        <v>1400</v>
      </c>
      <c r="L11" s="111">
        <v>1400</v>
      </c>
      <c r="M11" s="111">
        <v>1400</v>
      </c>
      <c r="N11" s="111">
        <v>1400</v>
      </c>
      <c r="O11" s="111">
        <v>1400</v>
      </c>
      <c r="P11" s="111">
        <v>1400</v>
      </c>
      <c r="Q11" s="111">
        <v>1400</v>
      </c>
      <c r="R11" s="111">
        <v>1400</v>
      </c>
      <c r="S11" s="111">
        <v>1400</v>
      </c>
      <c r="T11" s="111">
        <v>1400</v>
      </c>
      <c r="U11" s="111">
        <v>1400</v>
      </c>
      <c r="V11" s="111">
        <v>1400</v>
      </c>
      <c r="W11" s="111">
        <v>1400</v>
      </c>
      <c r="X11" s="111">
        <v>1400</v>
      </c>
      <c r="Y11" s="111">
        <v>1400</v>
      </c>
      <c r="Z11" s="111">
        <v>1400</v>
      </c>
      <c r="AA11" s="111">
        <v>1400</v>
      </c>
      <c r="AB11" s="111">
        <v>1400</v>
      </c>
      <c r="AC11" s="111">
        <v>1400</v>
      </c>
      <c r="AD11" s="111">
        <v>1400</v>
      </c>
      <c r="AE11" s="111">
        <v>1400</v>
      </c>
      <c r="AF11" s="111">
        <v>1400</v>
      </c>
      <c r="AG11" s="111">
        <v>1400</v>
      </c>
      <c r="AH11" s="111">
        <v>1400</v>
      </c>
      <c r="AI11" s="111">
        <v>1400</v>
      </c>
      <c r="AJ11" s="111">
        <v>1400</v>
      </c>
      <c r="AK11" s="111">
        <v>1400</v>
      </c>
      <c r="AL11" s="111">
        <v>1400</v>
      </c>
      <c r="AM11" s="111">
        <v>1400</v>
      </c>
      <c r="AN11" s="111">
        <v>1400</v>
      </c>
      <c r="AO11" s="111">
        <v>1400</v>
      </c>
      <c r="AP11" s="111">
        <v>1400</v>
      </c>
      <c r="AQ11" s="111">
        <v>1400</v>
      </c>
      <c r="AR11" s="111">
        <v>1400</v>
      </c>
      <c r="AS11" s="111">
        <v>1400</v>
      </c>
      <c r="AT11" s="111">
        <v>1400</v>
      </c>
      <c r="AU11" s="111">
        <v>1400</v>
      </c>
      <c r="AV11" s="111">
        <v>1400</v>
      </c>
      <c r="AW11" s="111">
        <v>1400</v>
      </c>
      <c r="AX11" s="111">
        <v>1400</v>
      </c>
      <c r="AY11" s="111">
        <v>1400</v>
      </c>
      <c r="AZ11" s="111">
        <v>1400</v>
      </c>
      <c r="BA11" s="111">
        <v>1400</v>
      </c>
      <c r="BB11" s="111">
        <v>1400</v>
      </c>
      <c r="BC11" s="111">
        <v>1400</v>
      </c>
      <c r="BD11" s="111">
        <v>1400</v>
      </c>
      <c r="BE11" s="111">
        <v>1400</v>
      </c>
      <c r="BF11" s="111">
        <v>1400</v>
      </c>
      <c r="BG11" s="111">
        <v>1400</v>
      </c>
      <c r="BH11" s="111">
        <v>1400</v>
      </c>
      <c r="BI11" s="111">
        <v>1400</v>
      </c>
      <c r="BJ11" s="111">
        <v>1400</v>
      </c>
      <c r="BK11" s="111">
        <v>1400</v>
      </c>
      <c r="BL11" s="111">
        <v>1400</v>
      </c>
      <c r="BM11" s="111">
        <v>1400</v>
      </c>
      <c r="BN11" s="111">
        <v>1400</v>
      </c>
      <c r="BO11" s="111">
        <v>1400</v>
      </c>
      <c r="BP11" s="111">
        <v>1400</v>
      </c>
      <c r="BQ11" s="111">
        <v>1400</v>
      </c>
      <c r="BR11" s="111">
        <v>1400</v>
      </c>
      <c r="BS11" s="111">
        <v>1400</v>
      </c>
      <c r="BT11" s="111">
        <v>1400</v>
      </c>
      <c r="BU11" s="111">
        <v>1400</v>
      </c>
      <c r="BV11" s="111">
        <v>1400</v>
      </c>
      <c r="BW11" s="111">
        <v>1400</v>
      </c>
      <c r="BX11" s="111">
        <v>1400</v>
      </c>
      <c r="BY11" s="111">
        <v>1400</v>
      </c>
      <c r="BZ11" s="111">
        <v>1400</v>
      </c>
      <c r="CA11" s="111">
        <v>1400</v>
      </c>
      <c r="CB11" s="111">
        <v>1400</v>
      </c>
      <c r="CC11" s="111">
        <v>1400</v>
      </c>
      <c r="CD11" s="111">
        <v>1400</v>
      </c>
      <c r="CE11" s="111">
        <v>1400</v>
      </c>
      <c r="CF11" s="111">
        <v>1400</v>
      </c>
      <c r="CG11" s="111">
        <v>1400</v>
      </c>
      <c r="CH11" s="111">
        <v>1400</v>
      </c>
      <c r="CI11" s="111">
        <v>1400</v>
      </c>
      <c r="CJ11" s="111">
        <v>1400</v>
      </c>
      <c r="CK11" s="111">
        <v>1400</v>
      </c>
      <c r="CL11" s="111">
        <v>1400</v>
      </c>
      <c r="CM11" s="111">
        <v>1400</v>
      </c>
      <c r="CN11" s="111">
        <v>1400</v>
      </c>
      <c r="CO11" s="111">
        <v>1400</v>
      </c>
      <c r="CP11" s="111">
        <v>1400</v>
      </c>
      <c r="CQ11" s="111">
        <v>1400</v>
      </c>
      <c r="CR11" s="111">
        <v>1400</v>
      </c>
      <c r="CS11" s="111">
        <v>1400</v>
      </c>
      <c r="CT11" s="111">
        <v>1400</v>
      </c>
      <c r="CU11" s="111">
        <v>1400</v>
      </c>
      <c r="CV11" s="111">
        <v>1400</v>
      </c>
      <c r="CW11" s="111">
        <v>1400</v>
      </c>
      <c r="CX11" s="111">
        <v>1400</v>
      </c>
      <c r="CY11" s="111">
        <v>1400</v>
      </c>
      <c r="CZ11" s="111">
        <v>1400</v>
      </c>
      <c r="DA11" s="111">
        <v>1400</v>
      </c>
      <c r="DB11" s="111">
        <v>1400</v>
      </c>
      <c r="DC11" s="111">
        <v>1400</v>
      </c>
      <c r="DD11" s="111">
        <v>1400</v>
      </c>
      <c r="DE11" s="111">
        <v>1400</v>
      </c>
      <c r="DF11" s="111">
        <v>1400</v>
      </c>
      <c r="DG11" s="111">
        <v>1400</v>
      </c>
      <c r="DH11" s="111">
        <v>1400</v>
      </c>
      <c r="DI11" s="111">
        <v>1400</v>
      </c>
      <c r="DJ11" s="111">
        <v>1400</v>
      </c>
      <c r="DK11" s="111">
        <v>1400</v>
      </c>
      <c r="DL11" s="111">
        <v>1400</v>
      </c>
      <c r="DM11" s="111">
        <v>1400</v>
      </c>
      <c r="DN11" s="111">
        <v>1400</v>
      </c>
      <c r="DO11" s="111">
        <v>1400</v>
      </c>
      <c r="DP11" s="111">
        <v>1400</v>
      </c>
      <c r="DQ11" s="111">
        <v>1400</v>
      </c>
      <c r="DR11" s="111">
        <v>1400</v>
      </c>
      <c r="DS11" s="111">
        <v>1400</v>
      </c>
      <c r="DT11" s="111">
        <v>1400</v>
      </c>
      <c r="DU11" s="111">
        <v>1400</v>
      </c>
      <c r="DV11" s="111">
        <v>1400</v>
      </c>
      <c r="DW11" s="111">
        <v>1400</v>
      </c>
      <c r="DX11" s="111">
        <v>1400</v>
      </c>
      <c r="DY11" s="111">
        <v>1400</v>
      </c>
      <c r="DZ11" s="111">
        <v>1400</v>
      </c>
      <c r="EA11" s="111">
        <v>1400</v>
      </c>
      <c r="EB11" s="111">
        <v>1400</v>
      </c>
      <c r="EC11" s="111">
        <v>1400</v>
      </c>
      <c r="ED11" s="111">
        <v>1400</v>
      </c>
      <c r="EE11" s="111">
        <v>1400</v>
      </c>
      <c r="EF11" s="111">
        <v>1400</v>
      </c>
      <c r="EG11" s="111">
        <v>1400</v>
      </c>
      <c r="EH11" s="111">
        <v>1400</v>
      </c>
      <c r="EI11" s="111">
        <v>1400</v>
      </c>
      <c r="EJ11" s="111">
        <v>1400</v>
      </c>
      <c r="EK11" s="111">
        <v>1400</v>
      </c>
      <c r="EL11" s="111">
        <v>1400</v>
      </c>
      <c r="EM11" s="111">
        <v>1400</v>
      </c>
      <c r="EN11" s="111">
        <v>1400</v>
      </c>
      <c r="EO11" s="111">
        <v>1400</v>
      </c>
      <c r="EP11" s="111">
        <v>1400</v>
      </c>
      <c r="EQ11" s="111">
        <v>1400</v>
      </c>
      <c r="ER11" s="111">
        <v>1400</v>
      </c>
      <c r="ES11" s="111">
        <v>1400</v>
      </c>
      <c r="ET11" s="111">
        <v>1400</v>
      </c>
      <c r="EU11" s="111">
        <v>1400</v>
      </c>
      <c r="EV11" s="111">
        <v>1400</v>
      </c>
      <c r="EW11" s="111">
        <v>1400</v>
      </c>
      <c r="EX11" s="111">
        <v>1400</v>
      </c>
      <c r="EY11" s="111">
        <v>1400</v>
      </c>
      <c r="EZ11" s="111">
        <v>1400</v>
      </c>
      <c r="FA11" s="111">
        <v>1400</v>
      </c>
      <c r="FB11" s="111">
        <v>1400</v>
      </c>
      <c r="FC11" s="111">
        <v>1400</v>
      </c>
      <c r="FD11" s="111">
        <v>1400</v>
      </c>
      <c r="FE11" s="111">
        <v>1400</v>
      </c>
      <c r="FF11" s="111">
        <v>1400</v>
      </c>
      <c r="FG11" s="111">
        <v>1400</v>
      </c>
      <c r="FH11" s="111">
        <v>1400</v>
      </c>
      <c r="FI11" s="111">
        <v>1400</v>
      </c>
      <c r="FJ11" s="111">
        <v>1400</v>
      </c>
      <c r="FK11" s="111">
        <v>1400</v>
      </c>
      <c r="FL11" s="111">
        <v>1400</v>
      </c>
      <c r="FM11" s="111">
        <v>1400</v>
      </c>
      <c r="FN11" s="111">
        <v>1400</v>
      </c>
      <c r="FO11" s="111">
        <v>1400</v>
      </c>
      <c r="FP11" s="111">
        <v>1400</v>
      </c>
      <c r="FQ11" s="111">
        <v>1400</v>
      </c>
      <c r="FR11" s="111">
        <v>1400</v>
      </c>
      <c r="FS11" s="111">
        <v>1400</v>
      </c>
      <c r="FT11" s="111">
        <v>1400</v>
      </c>
      <c r="FU11" s="111">
        <v>1400</v>
      </c>
      <c r="FV11" s="111">
        <v>1400</v>
      </c>
      <c r="FW11" s="111">
        <v>1400</v>
      </c>
      <c r="FX11" s="111">
        <v>1400</v>
      </c>
      <c r="FY11" s="111">
        <v>1400</v>
      </c>
      <c r="FZ11" s="111">
        <v>1400</v>
      </c>
      <c r="GA11" s="111">
        <v>1400</v>
      </c>
      <c r="GB11" s="111">
        <v>1400</v>
      </c>
      <c r="GC11" s="111">
        <v>1400</v>
      </c>
      <c r="GD11" s="111">
        <v>1400</v>
      </c>
      <c r="GE11" s="111">
        <v>1400</v>
      </c>
      <c r="GF11" s="111">
        <v>1400</v>
      </c>
      <c r="GG11" s="111">
        <v>1400</v>
      </c>
      <c r="GH11" s="111">
        <v>1400</v>
      </c>
      <c r="GI11" s="111">
        <v>1400</v>
      </c>
      <c r="GJ11" s="111">
        <v>1400</v>
      </c>
      <c r="GK11" s="111">
        <v>1400</v>
      </c>
      <c r="GL11" s="111">
        <v>1400</v>
      </c>
      <c r="GM11" s="111">
        <v>1400</v>
      </c>
      <c r="GN11" s="111">
        <v>1400</v>
      </c>
      <c r="GO11" s="111">
        <v>1400</v>
      </c>
      <c r="GP11" s="111">
        <v>1400</v>
      </c>
      <c r="GQ11" s="111">
        <v>1400</v>
      </c>
      <c r="GR11" s="111">
        <v>1400</v>
      </c>
      <c r="GS11" s="111">
        <v>1400</v>
      </c>
      <c r="GT11" s="111">
        <v>1400</v>
      </c>
      <c r="GU11" s="111">
        <v>1400</v>
      </c>
      <c r="GV11" s="111">
        <v>1400</v>
      </c>
      <c r="GW11" s="111">
        <v>1400</v>
      </c>
      <c r="GX11" s="111">
        <v>1400</v>
      </c>
      <c r="GY11" s="111">
        <v>1400</v>
      </c>
      <c r="GZ11" s="111">
        <v>1400</v>
      </c>
      <c r="HA11" s="111">
        <v>1400</v>
      </c>
      <c r="HB11" s="111">
        <v>1400</v>
      </c>
      <c r="HC11" s="111">
        <v>1400</v>
      </c>
    </row>
    <row r="12" spans="1:211" ht="13">
      <c r="A12" s="71" t="s">
        <v>70</v>
      </c>
      <c r="B12" s="169">
        <v>1600</v>
      </c>
      <c r="C12" s="111">
        <v>1600</v>
      </c>
      <c r="D12" s="111">
        <v>1600</v>
      </c>
      <c r="E12" s="111">
        <v>1600</v>
      </c>
      <c r="F12" s="111">
        <v>1600</v>
      </c>
      <c r="G12" s="111">
        <v>1600</v>
      </c>
      <c r="H12" s="111">
        <v>1600</v>
      </c>
      <c r="I12" s="111">
        <v>1600</v>
      </c>
      <c r="J12" s="111">
        <v>1600</v>
      </c>
      <c r="K12" s="111">
        <v>1600</v>
      </c>
      <c r="L12" s="111">
        <v>1600</v>
      </c>
      <c r="M12" s="111">
        <v>1600</v>
      </c>
      <c r="N12" s="111">
        <v>1600</v>
      </c>
      <c r="O12" s="111">
        <v>1600</v>
      </c>
      <c r="P12" s="111">
        <v>1600</v>
      </c>
      <c r="Q12" s="111">
        <v>1600</v>
      </c>
      <c r="R12" s="111">
        <v>1600</v>
      </c>
      <c r="S12" s="111">
        <v>1600</v>
      </c>
      <c r="T12" s="111">
        <v>1600</v>
      </c>
      <c r="U12" s="111">
        <v>1600</v>
      </c>
      <c r="V12" s="111">
        <v>1600</v>
      </c>
      <c r="W12" s="111">
        <v>1600</v>
      </c>
      <c r="X12" s="111">
        <v>1600</v>
      </c>
      <c r="Y12" s="111">
        <v>1600</v>
      </c>
      <c r="Z12" s="111">
        <v>1600</v>
      </c>
      <c r="AA12" s="111">
        <v>1600</v>
      </c>
      <c r="AB12" s="111">
        <v>1600</v>
      </c>
      <c r="AC12" s="111">
        <v>1600</v>
      </c>
      <c r="AD12" s="111">
        <v>1600</v>
      </c>
      <c r="AE12" s="111">
        <v>1600</v>
      </c>
      <c r="AF12" s="111">
        <v>1600</v>
      </c>
      <c r="AG12" s="111">
        <v>1600</v>
      </c>
      <c r="AH12" s="111">
        <v>1600</v>
      </c>
      <c r="AI12" s="111">
        <v>1600</v>
      </c>
      <c r="AJ12" s="111">
        <v>1600</v>
      </c>
      <c r="AK12" s="111">
        <v>1600</v>
      </c>
      <c r="AL12" s="111">
        <v>1600</v>
      </c>
      <c r="AM12" s="111">
        <v>1600</v>
      </c>
      <c r="AN12" s="111">
        <v>1600</v>
      </c>
      <c r="AO12" s="111">
        <v>1600</v>
      </c>
      <c r="AP12" s="111">
        <v>1600</v>
      </c>
      <c r="AQ12" s="111">
        <v>1600</v>
      </c>
      <c r="AR12" s="111">
        <v>1600</v>
      </c>
      <c r="AS12" s="111">
        <v>1600</v>
      </c>
      <c r="AT12" s="111">
        <v>1600</v>
      </c>
      <c r="AU12" s="111">
        <v>1600</v>
      </c>
      <c r="AV12" s="111">
        <v>1600</v>
      </c>
      <c r="AW12" s="111">
        <v>1600</v>
      </c>
      <c r="AX12" s="111">
        <v>1600</v>
      </c>
      <c r="AY12" s="111">
        <v>1600</v>
      </c>
      <c r="AZ12" s="111">
        <v>1600</v>
      </c>
      <c r="BA12" s="111">
        <v>1600</v>
      </c>
      <c r="BB12" s="111">
        <v>1600</v>
      </c>
      <c r="BC12" s="111">
        <v>1600</v>
      </c>
      <c r="BD12" s="111">
        <v>1600</v>
      </c>
      <c r="BE12" s="111">
        <v>1600</v>
      </c>
      <c r="BF12" s="111">
        <v>1600</v>
      </c>
      <c r="BG12" s="111">
        <v>1600</v>
      </c>
      <c r="BH12" s="111">
        <v>1600</v>
      </c>
      <c r="BI12" s="111">
        <v>1600</v>
      </c>
      <c r="BJ12" s="111">
        <v>1600</v>
      </c>
      <c r="BK12" s="111">
        <v>1600</v>
      </c>
      <c r="BL12" s="111">
        <v>1600</v>
      </c>
      <c r="BM12" s="111">
        <v>1600</v>
      </c>
      <c r="BN12" s="111">
        <v>1600</v>
      </c>
      <c r="BO12" s="111">
        <v>1600</v>
      </c>
      <c r="BP12" s="111">
        <v>1600</v>
      </c>
      <c r="BQ12" s="111">
        <v>1600</v>
      </c>
      <c r="BR12" s="111">
        <v>1600</v>
      </c>
      <c r="BS12" s="111">
        <v>1600</v>
      </c>
      <c r="BT12" s="111">
        <v>1600</v>
      </c>
      <c r="BU12" s="111">
        <v>1600</v>
      </c>
      <c r="BV12" s="111">
        <v>1600</v>
      </c>
      <c r="BW12" s="111">
        <v>1600</v>
      </c>
      <c r="BX12" s="111">
        <v>1600</v>
      </c>
      <c r="BY12" s="111">
        <v>1600</v>
      </c>
      <c r="BZ12" s="111">
        <v>1600</v>
      </c>
      <c r="CA12" s="111">
        <v>1600</v>
      </c>
      <c r="CB12" s="111">
        <v>1600</v>
      </c>
      <c r="CC12" s="111">
        <v>1600</v>
      </c>
      <c r="CD12" s="111">
        <v>1600</v>
      </c>
      <c r="CE12" s="111">
        <v>1600</v>
      </c>
      <c r="CF12" s="111">
        <v>1600</v>
      </c>
      <c r="CG12" s="111">
        <v>1600</v>
      </c>
      <c r="CH12" s="111">
        <v>1600</v>
      </c>
      <c r="CI12" s="111">
        <v>1600</v>
      </c>
      <c r="CJ12" s="111">
        <v>1600</v>
      </c>
      <c r="CK12" s="111">
        <v>1600</v>
      </c>
      <c r="CL12" s="111">
        <v>1600</v>
      </c>
      <c r="CM12" s="111">
        <v>1600</v>
      </c>
      <c r="CN12" s="111">
        <v>1600</v>
      </c>
      <c r="CO12" s="111">
        <v>1600</v>
      </c>
      <c r="CP12" s="111">
        <v>1600</v>
      </c>
      <c r="CQ12" s="111">
        <v>1600</v>
      </c>
      <c r="CR12" s="111">
        <v>1600</v>
      </c>
      <c r="CS12" s="111">
        <v>1600</v>
      </c>
      <c r="CT12" s="111">
        <v>1600</v>
      </c>
      <c r="CU12" s="111">
        <v>1600</v>
      </c>
      <c r="CV12" s="111">
        <v>1600</v>
      </c>
      <c r="CW12" s="111">
        <v>1600</v>
      </c>
      <c r="CX12" s="111">
        <v>1600</v>
      </c>
      <c r="CY12" s="111">
        <v>1600</v>
      </c>
      <c r="CZ12" s="111">
        <v>1600</v>
      </c>
      <c r="DA12" s="111">
        <v>1600</v>
      </c>
      <c r="DB12" s="111">
        <v>1600</v>
      </c>
      <c r="DC12" s="111">
        <v>1600</v>
      </c>
      <c r="DD12" s="111">
        <v>1600</v>
      </c>
      <c r="DE12" s="111">
        <v>1600</v>
      </c>
      <c r="DF12" s="111">
        <v>1600</v>
      </c>
      <c r="DG12" s="111">
        <v>1600</v>
      </c>
      <c r="DH12" s="111">
        <v>1600</v>
      </c>
      <c r="DI12" s="111">
        <v>1600</v>
      </c>
      <c r="DJ12" s="111">
        <v>1600</v>
      </c>
      <c r="DK12" s="111">
        <v>1600</v>
      </c>
      <c r="DL12" s="111">
        <v>1600</v>
      </c>
      <c r="DM12" s="111">
        <v>1600</v>
      </c>
      <c r="DN12" s="111">
        <v>1600</v>
      </c>
      <c r="DO12" s="111">
        <v>1600</v>
      </c>
      <c r="DP12" s="111">
        <v>1600</v>
      </c>
      <c r="DQ12" s="111">
        <v>1600</v>
      </c>
      <c r="DR12" s="111">
        <v>1600</v>
      </c>
      <c r="DS12" s="111">
        <v>1600</v>
      </c>
      <c r="DT12" s="111">
        <v>1600</v>
      </c>
      <c r="DU12" s="111">
        <v>1600</v>
      </c>
      <c r="DV12" s="111">
        <v>1600</v>
      </c>
      <c r="DW12" s="111">
        <v>1600</v>
      </c>
      <c r="DX12" s="111">
        <v>1600</v>
      </c>
      <c r="DY12" s="111">
        <v>1600</v>
      </c>
      <c r="DZ12" s="111">
        <v>1600</v>
      </c>
      <c r="EA12" s="111">
        <v>1600</v>
      </c>
      <c r="EB12" s="111">
        <v>1600</v>
      </c>
      <c r="EC12" s="111">
        <v>1600</v>
      </c>
      <c r="ED12" s="111">
        <v>1600</v>
      </c>
      <c r="EE12" s="111">
        <v>1600</v>
      </c>
      <c r="EF12" s="111">
        <v>1600</v>
      </c>
      <c r="EG12" s="111">
        <v>1600</v>
      </c>
      <c r="EH12" s="111">
        <v>1600</v>
      </c>
      <c r="EI12" s="111">
        <v>1600</v>
      </c>
      <c r="EJ12" s="111">
        <v>1600</v>
      </c>
      <c r="EK12" s="111">
        <v>1600</v>
      </c>
      <c r="EL12" s="111">
        <v>1600</v>
      </c>
      <c r="EM12" s="111">
        <v>1600</v>
      </c>
      <c r="EN12" s="111">
        <v>1600</v>
      </c>
      <c r="EO12" s="111">
        <v>1600</v>
      </c>
      <c r="EP12" s="111">
        <v>1600</v>
      </c>
      <c r="EQ12" s="111">
        <v>1600</v>
      </c>
      <c r="ER12" s="111">
        <v>1600</v>
      </c>
      <c r="ES12" s="111">
        <v>1600</v>
      </c>
      <c r="ET12" s="111">
        <v>1600</v>
      </c>
      <c r="EU12" s="111">
        <v>1600</v>
      </c>
      <c r="EV12" s="111">
        <v>1600</v>
      </c>
      <c r="EW12" s="111">
        <v>1600</v>
      </c>
      <c r="EX12" s="111">
        <v>1600</v>
      </c>
      <c r="EY12" s="111">
        <v>1600</v>
      </c>
      <c r="EZ12" s="111">
        <v>1600</v>
      </c>
      <c r="FA12" s="111">
        <v>1600</v>
      </c>
      <c r="FB12" s="111">
        <v>1600</v>
      </c>
      <c r="FC12" s="111">
        <v>1600</v>
      </c>
      <c r="FD12" s="111">
        <v>1600</v>
      </c>
      <c r="FE12" s="111">
        <v>1600</v>
      </c>
      <c r="FF12" s="111">
        <v>1600</v>
      </c>
      <c r="FG12" s="111">
        <v>1600</v>
      </c>
      <c r="FH12" s="111">
        <v>1600</v>
      </c>
      <c r="FI12" s="111">
        <v>1600</v>
      </c>
      <c r="FJ12" s="111">
        <v>1600</v>
      </c>
      <c r="FK12" s="111">
        <v>1600</v>
      </c>
      <c r="FL12" s="111">
        <v>1600</v>
      </c>
      <c r="FM12" s="111">
        <v>1600</v>
      </c>
      <c r="FN12" s="111">
        <v>1600</v>
      </c>
      <c r="FO12" s="111">
        <v>1600</v>
      </c>
      <c r="FP12" s="111">
        <v>1600</v>
      </c>
      <c r="FQ12" s="111">
        <v>1600</v>
      </c>
      <c r="FR12" s="111">
        <v>1600</v>
      </c>
      <c r="FS12" s="111">
        <v>1600</v>
      </c>
      <c r="FT12" s="111">
        <v>1600</v>
      </c>
      <c r="FU12" s="111">
        <v>1600</v>
      </c>
      <c r="FV12" s="111">
        <v>1600</v>
      </c>
      <c r="FW12" s="111">
        <v>1600</v>
      </c>
      <c r="FX12" s="111">
        <v>1600</v>
      </c>
      <c r="FY12" s="111">
        <v>1600</v>
      </c>
      <c r="FZ12" s="111">
        <v>1600</v>
      </c>
      <c r="GA12" s="111">
        <v>1600</v>
      </c>
      <c r="GB12" s="111">
        <v>1600</v>
      </c>
      <c r="GC12" s="111">
        <v>1600</v>
      </c>
      <c r="GD12" s="111">
        <v>1600</v>
      </c>
      <c r="GE12" s="111">
        <v>1600</v>
      </c>
      <c r="GF12" s="111">
        <v>1600</v>
      </c>
      <c r="GG12" s="111">
        <v>1600</v>
      </c>
      <c r="GH12" s="111">
        <v>1600</v>
      </c>
      <c r="GI12" s="111">
        <v>1600</v>
      </c>
      <c r="GJ12" s="111">
        <v>1600</v>
      </c>
      <c r="GK12" s="111">
        <v>1600</v>
      </c>
      <c r="GL12" s="111">
        <v>1600</v>
      </c>
      <c r="GM12" s="111">
        <v>1600</v>
      </c>
      <c r="GN12" s="111">
        <v>1600</v>
      </c>
      <c r="GO12" s="111">
        <v>1600</v>
      </c>
      <c r="GP12" s="111">
        <v>1600</v>
      </c>
      <c r="GQ12" s="111">
        <v>1600</v>
      </c>
      <c r="GR12" s="111">
        <v>1600</v>
      </c>
      <c r="GS12" s="111">
        <v>1600</v>
      </c>
      <c r="GT12" s="111">
        <v>1600</v>
      </c>
      <c r="GU12" s="111">
        <v>1600</v>
      </c>
      <c r="GV12" s="111">
        <v>1600</v>
      </c>
      <c r="GW12" s="111">
        <v>1600</v>
      </c>
      <c r="GX12" s="111">
        <v>1600</v>
      </c>
      <c r="GY12" s="111">
        <v>1600</v>
      </c>
      <c r="GZ12" s="111">
        <v>1600</v>
      </c>
      <c r="HA12" s="111">
        <v>1600</v>
      </c>
      <c r="HB12" s="111">
        <v>1600</v>
      </c>
      <c r="HC12" s="111">
        <v>1600</v>
      </c>
    </row>
    <row r="13" spans="1:211" ht="11.15" customHeight="1">
      <c r="A13" s="71" t="s">
        <v>275</v>
      </c>
      <c r="B13" s="111">
        <v>14100</v>
      </c>
      <c r="C13" s="111">
        <v>14100</v>
      </c>
      <c r="D13" s="111">
        <v>14100</v>
      </c>
      <c r="E13" s="111">
        <v>14100</v>
      </c>
      <c r="F13" s="111">
        <v>14100</v>
      </c>
      <c r="G13" s="111">
        <v>14100</v>
      </c>
      <c r="H13" s="111">
        <v>12000</v>
      </c>
      <c r="I13" s="111">
        <v>12000</v>
      </c>
      <c r="J13" s="111">
        <v>12000</v>
      </c>
      <c r="K13" s="111">
        <v>12000</v>
      </c>
      <c r="L13" s="111">
        <v>12000</v>
      </c>
      <c r="M13" s="111">
        <v>12000</v>
      </c>
      <c r="N13" s="111">
        <v>12000</v>
      </c>
      <c r="O13" s="111">
        <v>12000</v>
      </c>
      <c r="P13" s="111">
        <v>12000</v>
      </c>
      <c r="Q13" s="111">
        <v>12000</v>
      </c>
      <c r="R13" s="111">
        <v>12000</v>
      </c>
      <c r="S13" s="111">
        <v>12000</v>
      </c>
      <c r="T13" s="111">
        <v>12000</v>
      </c>
      <c r="U13" s="111">
        <v>12000</v>
      </c>
      <c r="V13" s="111">
        <v>12000</v>
      </c>
      <c r="W13" s="111">
        <v>12000</v>
      </c>
      <c r="X13" s="111">
        <v>12000</v>
      </c>
      <c r="Y13" s="111">
        <v>12000</v>
      </c>
      <c r="Z13" s="111">
        <v>12000</v>
      </c>
      <c r="AA13" s="111">
        <v>12000</v>
      </c>
      <c r="AB13" s="111">
        <v>12000</v>
      </c>
      <c r="AC13" s="111">
        <v>12000</v>
      </c>
      <c r="AD13" s="111">
        <v>12000</v>
      </c>
      <c r="AE13" s="111">
        <v>12000</v>
      </c>
      <c r="AF13" s="111">
        <v>12000</v>
      </c>
      <c r="AG13" s="111">
        <v>12000</v>
      </c>
      <c r="AH13" s="111">
        <v>12000</v>
      </c>
      <c r="AI13" s="111">
        <v>12000</v>
      </c>
      <c r="AJ13" s="111">
        <v>12000</v>
      </c>
      <c r="AK13" s="111">
        <v>12000</v>
      </c>
      <c r="AL13" s="111">
        <v>12000</v>
      </c>
      <c r="AM13" s="111">
        <v>12000</v>
      </c>
      <c r="AN13" s="111">
        <v>12000</v>
      </c>
      <c r="AO13" s="111">
        <v>12000</v>
      </c>
      <c r="AP13" s="111">
        <v>12000</v>
      </c>
      <c r="AQ13" s="111">
        <v>12000</v>
      </c>
      <c r="AR13" s="111">
        <v>12000</v>
      </c>
      <c r="AS13" s="111">
        <v>12000</v>
      </c>
      <c r="AT13" s="111">
        <v>12000</v>
      </c>
      <c r="AU13" s="111">
        <v>12000</v>
      </c>
      <c r="AV13" s="111">
        <v>12000</v>
      </c>
      <c r="AW13" s="111">
        <v>12000</v>
      </c>
      <c r="AX13" s="111">
        <v>12000</v>
      </c>
      <c r="AY13" s="111">
        <v>12000</v>
      </c>
      <c r="AZ13" s="111">
        <v>12000</v>
      </c>
      <c r="BA13" s="111">
        <v>12000</v>
      </c>
      <c r="BB13" s="111">
        <v>12000</v>
      </c>
      <c r="BC13" s="111">
        <v>12000</v>
      </c>
      <c r="BD13" s="111">
        <v>12000</v>
      </c>
      <c r="BE13" s="111">
        <v>12000</v>
      </c>
      <c r="BF13" s="111">
        <v>12000</v>
      </c>
      <c r="BG13" s="111">
        <v>12000</v>
      </c>
      <c r="BH13" s="111">
        <v>12000</v>
      </c>
      <c r="BI13" s="111">
        <v>12000</v>
      </c>
      <c r="BJ13" s="111">
        <v>12000</v>
      </c>
      <c r="BK13" s="111">
        <v>12000</v>
      </c>
      <c r="BL13" s="111">
        <v>12000</v>
      </c>
      <c r="BM13" s="111">
        <v>12000</v>
      </c>
      <c r="BN13" s="111">
        <v>12000</v>
      </c>
      <c r="BO13" s="111">
        <v>12000</v>
      </c>
      <c r="BP13" s="111">
        <v>12000</v>
      </c>
      <c r="BQ13" s="111">
        <v>8850</v>
      </c>
      <c r="BR13" s="111">
        <v>8850</v>
      </c>
      <c r="BS13" s="111">
        <v>8850</v>
      </c>
      <c r="BT13" s="111">
        <v>8850</v>
      </c>
      <c r="BU13" s="111">
        <v>8850</v>
      </c>
      <c r="BV13" s="111">
        <v>8850</v>
      </c>
      <c r="BW13" s="111">
        <v>8850</v>
      </c>
      <c r="BX13" s="111">
        <v>8850</v>
      </c>
      <c r="BY13" s="111">
        <v>8850</v>
      </c>
      <c r="BZ13" s="111">
        <v>8850</v>
      </c>
      <c r="CA13" s="111">
        <v>8850</v>
      </c>
      <c r="CB13" s="111">
        <v>8850</v>
      </c>
      <c r="CC13" s="111">
        <v>8850</v>
      </c>
      <c r="CD13" s="111">
        <v>8850</v>
      </c>
      <c r="CE13" s="111">
        <v>8850</v>
      </c>
      <c r="CF13" s="111">
        <v>8850</v>
      </c>
      <c r="CG13" s="111">
        <v>8850</v>
      </c>
      <c r="CH13" s="111">
        <v>8850</v>
      </c>
      <c r="CI13" s="111">
        <v>8850</v>
      </c>
      <c r="CJ13" s="111">
        <v>8850</v>
      </c>
      <c r="CK13" s="111">
        <v>8850</v>
      </c>
      <c r="CL13" s="111">
        <v>8850</v>
      </c>
      <c r="CM13" s="111">
        <v>8850</v>
      </c>
      <c r="CN13" s="111">
        <v>8850</v>
      </c>
      <c r="CO13" s="111">
        <v>8850</v>
      </c>
      <c r="CP13" s="111">
        <v>8850</v>
      </c>
      <c r="CQ13" s="111">
        <v>8850</v>
      </c>
      <c r="CR13" s="111">
        <v>8850</v>
      </c>
      <c r="CS13" s="111">
        <v>8850</v>
      </c>
      <c r="CT13" s="111">
        <v>8850</v>
      </c>
      <c r="CU13" s="111">
        <v>8850</v>
      </c>
      <c r="CV13" s="111">
        <v>8850</v>
      </c>
      <c r="CW13" s="111">
        <v>8850</v>
      </c>
      <c r="CX13" s="111">
        <v>8850</v>
      </c>
      <c r="CY13" s="111">
        <v>8850</v>
      </c>
      <c r="CZ13" s="111">
        <v>8850</v>
      </c>
      <c r="DA13" s="111">
        <v>8850</v>
      </c>
      <c r="DB13" s="111">
        <v>8850</v>
      </c>
      <c r="DC13" s="111">
        <v>8850</v>
      </c>
      <c r="DD13" s="111">
        <v>8850</v>
      </c>
      <c r="DE13" s="111">
        <v>8850</v>
      </c>
      <c r="DF13" s="111">
        <v>8850</v>
      </c>
      <c r="DG13" s="111">
        <v>8850</v>
      </c>
      <c r="DH13" s="111">
        <v>8850</v>
      </c>
      <c r="DI13" s="111">
        <v>8850</v>
      </c>
      <c r="DJ13" s="111">
        <v>8850</v>
      </c>
      <c r="DK13" s="111">
        <v>8850</v>
      </c>
      <c r="DL13" s="111">
        <v>8850</v>
      </c>
      <c r="DM13" s="111">
        <v>8850</v>
      </c>
      <c r="DN13" s="111">
        <v>8850</v>
      </c>
      <c r="DO13" s="111">
        <v>8850</v>
      </c>
      <c r="DP13" s="111">
        <v>8850</v>
      </c>
      <c r="DQ13" s="111">
        <v>8850</v>
      </c>
      <c r="DR13" s="111">
        <v>8850</v>
      </c>
      <c r="DS13" s="111">
        <v>8850</v>
      </c>
      <c r="DT13" s="111">
        <v>8850</v>
      </c>
      <c r="DU13" s="111">
        <v>8850</v>
      </c>
      <c r="DV13" s="111">
        <v>8850</v>
      </c>
      <c r="DW13" s="111">
        <v>8850</v>
      </c>
      <c r="DX13" s="111">
        <v>8850</v>
      </c>
      <c r="DY13" s="111">
        <v>8850</v>
      </c>
      <c r="DZ13" s="111">
        <v>9900</v>
      </c>
      <c r="EA13" s="111">
        <v>9900</v>
      </c>
      <c r="EB13" s="111">
        <v>9900</v>
      </c>
      <c r="EC13" s="111">
        <v>9900</v>
      </c>
      <c r="ED13" s="111">
        <v>9900</v>
      </c>
      <c r="EE13" s="111">
        <v>9900</v>
      </c>
      <c r="EF13" s="111">
        <v>9900</v>
      </c>
      <c r="EG13" s="111">
        <v>9900</v>
      </c>
      <c r="EH13" s="111">
        <v>9900</v>
      </c>
      <c r="EI13" s="111">
        <v>9900</v>
      </c>
      <c r="EJ13" s="111">
        <v>9900</v>
      </c>
      <c r="EK13" s="111">
        <v>9900</v>
      </c>
      <c r="EL13" s="111">
        <v>9900</v>
      </c>
      <c r="EM13" s="111">
        <v>9900</v>
      </c>
      <c r="EN13" s="111">
        <v>9900</v>
      </c>
      <c r="EO13" s="111">
        <v>9900</v>
      </c>
      <c r="EP13" s="111">
        <v>9900</v>
      </c>
      <c r="EQ13" s="111">
        <v>9900</v>
      </c>
      <c r="ER13" s="111">
        <v>9900</v>
      </c>
      <c r="ES13" s="111">
        <v>9900</v>
      </c>
      <c r="ET13" s="111">
        <v>9900</v>
      </c>
      <c r="EU13" s="111">
        <v>9900</v>
      </c>
      <c r="EV13" s="111">
        <v>9900</v>
      </c>
      <c r="EW13" s="111">
        <v>9900</v>
      </c>
      <c r="EX13" s="111">
        <v>9900</v>
      </c>
      <c r="EY13" s="111">
        <v>9900</v>
      </c>
      <c r="EZ13" s="111">
        <v>9900</v>
      </c>
      <c r="FA13" s="111">
        <v>9900</v>
      </c>
      <c r="FB13" s="111">
        <v>9900</v>
      </c>
      <c r="FC13" s="111">
        <v>9900</v>
      </c>
      <c r="FD13" s="111">
        <v>9900</v>
      </c>
      <c r="FE13" s="111">
        <v>13050</v>
      </c>
      <c r="FF13" s="111">
        <v>13050</v>
      </c>
      <c r="FG13" s="111">
        <v>13050</v>
      </c>
      <c r="FH13" s="111">
        <v>13050</v>
      </c>
      <c r="FI13" s="111">
        <v>13050</v>
      </c>
      <c r="FJ13" s="111">
        <v>13050</v>
      </c>
      <c r="FK13" s="111">
        <v>13050</v>
      </c>
      <c r="FL13" s="111">
        <v>13050</v>
      </c>
      <c r="FM13" s="111">
        <v>13050</v>
      </c>
      <c r="FN13" s="111">
        <v>13050</v>
      </c>
      <c r="FO13" s="111">
        <v>13050</v>
      </c>
      <c r="FP13" s="111">
        <v>13050</v>
      </c>
      <c r="FQ13" s="111">
        <v>13050</v>
      </c>
      <c r="FR13" s="111">
        <v>13050</v>
      </c>
      <c r="FS13" s="111">
        <v>13050</v>
      </c>
      <c r="FT13" s="111">
        <v>13050</v>
      </c>
      <c r="FU13" s="111">
        <v>13050</v>
      </c>
      <c r="FV13" s="111">
        <v>13050</v>
      </c>
      <c r="FW13" s="111">
        <v>13050</v>
      </c>
      <c r="FX13" s="111">
        <v>13050</v>
      </c>
      <c r="FY13" s="111">
        <v>13050</v>
      </c>
      <c r="FZ13" s="111">
        <v>13050</v>
      </c>
      <c r="GA13" s="111">
        <v>13050</v>
      </c>
      <c r="GB13" s="111">
        <v>13050</v>
      </c>
      <c r="GC13" s="111">
        <v>13050</v>
      </c>
      <c r="GD13" s="111">
        <v>13050</v>
      </c>
      <c r="GE13" s="111">
        <v>13050</v>
      </c>
      <c r="GF13" s="111">
        <v>13050</v>
      </c>
      <c r="GG13" s="111">
        <v>13050</v>
      </c>
      <c r="GH13" s="111">
        <v>13050</v>
      </c>
      <c r="GI13" s="111">
        <v>13050</v>
      </c>
      <c r="GJ13" s="111">
        <v>13050</v>
      </c>
      <c r="GK13" s="111">
        <v>13050</v>
      </c>
      <c r="GL13" s="111">
        <v>13050</v>
      </c>
      <c r="GM13" s="111">
        <v>13050</v>
      </c>
      <c r="GN13" s="111">
        <v>13050</v>
      </c>
      <c r="GO13" s="111">
        <v>13050</v>
      </c>
      <c r="GP13" s="111">
        <v>13050</v>
      </c>
      <c r="GQ13" s="111">
        <v>13050</v>
      </c>
      <c r="GR13" s="111">
        <v>13050</v>
      </c>
      <c r="GS13" s="111">
        <v>13050</v>
      </c>
      <c r="GT13" s="111">
        <v>13050</v>
      </c>
      <c r="GU13" s="111">
        <v>13050</v>
      </c>
      <c r="GV13" s="111">
        <v>13050</v>
      </c>
      <c r="GW13" s="111">
        <v>13050</v>
      </c>
      <c r="GX13" s="111">
        <v>13050</v>
      </c>
      <c r="GY13" s="111">
        <v>13050</v>
      </c>
      <c r="GZ13" s="111">
        <v>13050</v>
      </c>
      <c r="HA13" s="111">
        <v>13050</v>
      </c>
      <c r="HB13" s="111">
        <v>13050</v>
      </c>
      <c r="HC13" s="111">
        <v>13050</v>
      </c>
    </row>
    <row r="14" spans="1:211" ht="13">
      <c r="A14" s="74" t="s">
        <v>71</v>
      </c>
      <c r="B14" s="116">
        <v>45382</v>
      </c>
      <c r="C14" s="116">
        <v>45383</v>
      </c>
      <c r="D14" s="116">
        <v>45384</v>
      </c>
      <c r="E14" s="116">
        <v>45385</v>
      </c>
      <c r="F14" s="116">
        <v>45386</v>
      </c>
      <c r="G14" s="116">
        <v>45387</v>
      </c>
      <c r="H14" s="116">
        <v>45388</v>
      </c>
      <c r="I14" s="116">
        <v>45389</v>
      </c>
      <c r="J14" s="116">
        <v>45390</v>
      </c>
      <c r="K14" s="116">
        <v>45391</v>
      </c>
      <c r="L14" s="116">
        <v>45392</v>
      </c>
      <c r="M14" s="116">
        <v>45393</v>
      </c>
      <c r="N14" s="116">
        <v>45394</v>
      </c>
      <c r="O14" s="116">
        <v>45395</v>
      </c>
      <c r="P14" s="116">
        <v>45396</v>
      </c>
      <c r="Q14" s="116">
        <v>45397</v>
      </c>
      <c r="R14" s="116">
        <v>45398</v>
      </c>
      <c r="S14" s="116">
        <v>45399</v>
      </c>
      <c r="T14" s="116">
        <v>45400</v>
      </c>
      <c r="U14" s="116">
        <v>45401</v>
      </c>
      <c r="V14" s="116">
        <v>45402</v>
      </c>
      <c r="W14" s="116">
        <v>45403</v>
      </c>
      <c r="X14" s="116">
        <v>45404</v>
      </c>
      <c r="Y14" s="116">
        <v>45405</v>
      </c>
      <c r="Z14" s="116">
        <v>45406</v>
      </c>
      <c r="AA14" s="116">
        <v>45407</v>
      </c>
      <c r="AB14" s="116">
        <v>45408</v>
      </c>
      <c r="AC14" s="116">
        <v>45409</v>
      </c>
      <c r="AD14" s="116">
        <v>45410</v>
      </c>
      <c r="AE14" s="116">
        <v>45411</v>
      </c>
      <c r="AF14" s="116">
        <v>45412</v>
      </c>
      <c r="AG14" s="116">
        <v>45413</v>
      </c>
      <c r="AH14" s="116">
        <v>45414</v>
      </c>
      <c r="AI14" s="116">
        <v>45415</v>
      </c>
      <c r="AJ14" s="116">
        <v>45416</v>
      </c>
      <c r="AK14" s="116">
        <v>45417</v>
      </c>
      <c r="AL14" s="116">
        <v>45418</v>
      </c>
      <c r="AM14" s="116">
        <v>45419</v>
      </c>
      <c r="AN14" s="116">
        <v>45420</v>
      </c>
      <c r="AO14" s="116">
        <v>45421</v>
      </c>
      <c r="AP14" s="116">
        <v>45422</v>
      </c>
      <c r="AQ14" s="116">
        <v>45423</v>
      </c>
      <c r="AR14" s="116">
        <v>45424</v>
      </c>
      <c r="AS14" s="116">
        <v>45425</v>
      </c>
      <c r="AT14" s="116">
        <v>45426</v>
      </c>
      <c r="AU14" s="116">
        <v>45427</v>
      </c>
      <c r="AV14" s="116">
        <v>45428</v>
      </c>
      <c r="AW14" s="116">
        <v>45429</v>
      </c>
      <c r="AX14" s="116">
        <v>45430</v>
      </c>
      <c r="AY14" s="116">
        <v>45431</v>
      </c>
      <c r="AZ14" s="116">
        <v>45432</v>
      </c>
      <c r="BA14" s="116">
        <v>45433</v>
      </c>
      <c r="BB14" s="116">
        <v>45434</v>
      </c>
      <c r="BC14" s="116">
        <v>45435</v>
      </c>
      <c r="BD14" s="116">
        <v>45436</v>
      </c>
      <c r="BE14" s="116">
        <v>45437</v>
      </c>
      <c r="BF14" s="116">
        <v>45438</v>
      </c>
      <c r="BG14" s="116">
        <v>45439</v>
      </c>
      <c r="BH14" s="116">
        <v>45440</v>
      </c>
      <c r="BI14" s="116">
        <v>45441</v>
      </c>
      <c r="BJ14" s="116">
        <v>45442</v>
      </c>
      <c r="BK14" s="116">
        <v>45443</v>
      </c>
      <c r="BL14" s="116">
        <v>45444</v>
      </c>
      <c r="BM14" s="116">
        <v>45445</v>
      </c>
      <c r="BN14" s="116">
        <v>45446</v>
      </c>
      <c r="BO14" s="116">
        <v>45447</v>
      </c>
      <c r="BP14" s="116">
        <v>45448</v>
      </c>
      <c r="BQ14" s="116">
        <v>45449</v>
      </c>
      <c r="BR14" s="116">
        <v>45450</v>
      </c>
      <c r="BS14" s="116">
        <v>45451</v>
      </c>
      <c r="BT14" s="116">
        <v>45452</v>
      </c>
      <c r="BU14" s="116">
        <v>45453</v>
      </c>
      <c r="BV14" s="116">
        <v>45454</v>
      </c>
      <c r="BW14" s="116">
        <v>45455</v>
      </c>
      <c r="BX14" s="116">
        <v>45456</v>
      </c>
      <c r="BY14" s="116">
        <v>45457</v>
      </c>
      <c r="BZ14" s="116">
        <v>45458</v>
      </c>
      <c r="CA14" s="116">
        <v>45459</v>
      </c>
      <c r="CB14" s="116">
        <v>45460</v>
      </c>
      <c r="CC14" s="116">
        <v>45461</v>
      </c>
      <c r="CD14" s="116">
        <v>45462</v>
      </c>
      <c r="CE14" s="116">
        <v>45463</v>
      </c>
      <c r="CF14" s="116">
        <v>45464</v>
      </c>
      <c r="CG14" s="116">
        <v>45465</v>
      </c>
      <c r="CH14" s="116">
        <v>45466</v>
      </c>
      <c r="CI14" s="116">
        <v>45467</v>
      </c>
      <c r="CJ14" s="116">
        <v>45468</v>
      </c>
      <c r="CK14" s="116">
        <v>45469</v>
      </c>
      <c r="CL14" s="116">
        <v>45470</v>
      </c>
      <c r="CM14" s="116">
        <v>45471</v>
      </c>
      <c r="CN14" s="116">
        <v>45472</v>
      </c>
      <c r="CO14" s="116">
        <v>45473</v>
      </c>
      <c r="CP14" s="116">
        <v>45474</v>
      </c>
      <c r="CQ14" s="116">
        <v>45475</v>
      </c>
      <c r="CR14" s="116">
        <v>45476</v>
      </c>
      <c r="CS14" s="116">
        <v>45477</v>
      </c>
      <c r="CT14" s="116">
        <v>45478</v>
      </c>
      <c r="CU14" s="116">
        <v>45479</v>
      </c>
      <c r="CV14" s="116">
        <v>45480</v>
      </c>
      <c r="CW14" s="116">
        <v>45481</v>
      </c>
      <c r="CX14" s="116">
        <v>45482</v>
      </c>
      <c r="CY14" s="116">
        <v>45483</v>
      </c>
      <c r="CZ14" s="116">
        <v>45484</v>
      </c>
      <c r="DA14" s="116">
        <v>45485</v>
      </c>
      <c r="DB14" s="116">
        <v>45486</v>
      </c>
      <c r="DC14" s="116">
        <v>45487</v>
      </c>
      <c r="DD14" s="116">
        <v>45488</v>
      </c>
      <c r="DE14" s="116">
        <v>45489</v>
      </c>
      <c r="DF14" s="116">
        <v>45490</v>
      </c>
      <c r="DG14" s="116">
        <v>45491</v>
      </c>
      <c r="DH14" s="116">
        <v>45492</v>
      </c>
      <c r="DI14" s="116">
        <v>45493</v>
      </c>
      <c r="DJ14" s="116">
        <v>45494</v>
      </c>
      <c r="DK14" s="116">
        <v>45495</v>
      </c>
      <c r="DL14" s="116">
        <v>45496</v>
      </c>
      <c r="DM14" s="116">
        <v>45497</v>
      </c>
      <c r="DN14" s="116">
        <v>45498</v>
      </c>
      <c r="DO14" s="116">
        <v>45499</v>
      </c>
      <c r="DP14" s="116">
        <v>45500</v>
      </c>
      <c r="DQ14" s="116">
        <v>45501</v>
      </c>
      <c r="DR14" s="116">
        <v>45502</v>
      </c>
      <c r="DS14" s="116">
        <v>45503</v>
      </c>
      <c r="DT14" s="116">
        <v>45504</v>
      </c>
      <c r="DU14" s="116">
        <v>45505</v>
      </c>
      <c r="DV14" s="116">
        <v>45506</v>
      </c>
      <c r="DW14" s="116">
        <v>45507</v>
      </c>
      <c r="DX14" s="116">
        <v>45508</v>
      </c>
      <c r="DY14" s="116">
        <v>45509</v>
      </c>
      <c r="DZ14" s="116">
        <v>45510</v>
      </c>
      <c r="EA14" s="116">
        <v>45511</v>
      </c>
      <c r="EB14" s="116">
        <v>45512</v>
      </c>
      <c r="EC14" s="116">
        <v>45513</v>
      </c>
      <c r="ED14" s="116">
        <v>45514</v>
      </c>
      <c r="EE14" s="116">
        <v>45515</v>
      </c>
      <c r="EF14" s="116">
        <v>45516</v>
      </c>
      <c r="EG14" s="116">
        <v>45517</v>
      </c>
      <c r="EH14" s="116">
        <v>45518</v>
      </c>
      <c r="EI14" s="116">
        <v>45519</v>
      </c>
      <c r="EJ14" s="116">
        <v>45520</v>
      </c>
      <c r="EK14" s="116">
        <v>45521</v>
      </c>
      <c r="EL14" s="116">
        <v>45522</v>
      </c>
      <c r="EM14" s="116">
        <v>45523</v>
      </c>
      <c r="EN14" s="116">
        <v>45524</v>
      </c>
      <c r="EO14" s="116">
        <v>45525</v>
      </c>
      <c r="EP14" s="116">
        <v>45526</v>
      </c>
      <c r="EQ14" s="116">
        <v>45527</v>
      </c>
      <c r="ER14" s="116">
        <v>45528</v>
      </c>
      <c r="ES14" s="116">
        <v>45529</v>
      </c>
      <c r="ET14" s="116">
        <v>45530</v>
      </c>
      <c r="EU14" s="116">
        <v>45531</v>
      </c>
      <c r="EV14" s="116">
        <v>45532</v>
      </c>
      <c r="EW14" s="116">
        <v>45533</v>
      </c>
      <c r="EX14" s="116">
        <v>45534</v>
      </c>
      <c r="EY14" s="116">
        <v>45535</v>
      </c>
      <c r="EZ14" s="116">
        <v>45536</v>
      </c>
      <c r="FA14" s="116">
        <v>45537</v>
      </c>
      <c r="FB14" s="116">
        <v>45538</v>
      </c>
      <c r="FC14" s="116">
        <v>45539</v>
      </c>
      <c r="FD14" s="116">
        <v>45540</v>
      </c>
      <c r="FE14" s="116">
        <v>45541</v>
      </c>
      <c r="FF14" s="116">
        <v>45542</v>
      </c>
      <c r="FG14" s="116">
        <v>45543</v>
      </c>
      <c r="FH14" s="116">
        <v>45544</v>
      </c>
      <c r="FI14" s="116">
        <v>45545</v>
      </c>
      <c r="FJ14" s="116">
        <v>45546</v>
      </c>
      <c r="FK14" s="116">
        <v>45547</v>
      </c>
      <c r="FL14" s="116">
        <v>45548</v>
      </c>
      <c r="FM14" s="116">
        <v>45549</v>
      </c>
      <c r="FN14" s="116">
        <v>45550</v>
      </c>
      <c r="FO14" s="116">
        <v>45551</v>
      </c>
      <c r="FP14" s="116">
        <v>45552</v>
      </c>
      <c r="FQ14" s="116">
        <v>45553</v>
      </c>
      <c r="FR14" s="116">
        <v>45554</v>
      </c>
      <c r="FS14" s="116">
        <v>45555</v>
      </c>
      <c r="FT14" s="116">
        <v>45556</v>
      </c>
      <c r="FU14" s="116">
        <v>45557</v>
      </c>
      <c r="FV14" s="116">
        <v>45558</v>
      </c>
      <c r="FW14" s="116">
        <v>45559</v>
      </c>
      <c r="FX14" s="116">
        <v>45560</v>
      </c>
      <c r="FY14" s="116">
        <v>45561</v>
      </c>
      <c r="FZ14" s="116">
        <v>45562</v>
      </c>
      <c r="GA14" s="116">
        <v>45563</v>
      </c>
      <c r="GB14" s="116">
        <v>45564</v>
      </c>
      <c r="GC14" s="116">
        <v>45565</v>
      </c>
      <c r="GD14" s="116">
        <v>45566</v>
      </c>
      <c r="GE14" s="116">
        <v>45567</v>
      </c>
      <c r="GF14" s="116">
        <v>45568</v>
      </c>
      <c r="GG14" s="116">
        <v>45569</v>
      </c>
      <c r="GH14" s="116">
        <v>45570</v>
      </c>
      <c r="GI14" s="116">
        <v>45571</v>
      </c>
      <c r="GJ14" s="116">
        <v>45572</v>
      </c>
      <c r="GK14" s="116">
        <v>45573</v>
      </c>
      <c r="GL14" s="116">
        <v>45574</v>
      </c>
      <c r="GM14" s="116">
        <v>45575</v>
      </c>
      <c r="GN14" s="116">
        <v>45576</v>
      </c>
      <c r="GO14" s="116">
        <v>45577</v>
      </c>
      <c r="GP14" s="116">
        <v>45578</v>
      </c>
      <c r="GQ14" s="116">
        <v>45579</v>
      </c>
      <c r="GR14" s="116">
        <v>45580</v>
      </c>
      <c r="GS14" s="116">
        <v>45581</v>
      </c>
      <c r="GT14" s="116">
        <v>45582</v>
      </c>
      <c r="GU14" s="116">
        <v>45583</v>
      </c>
      <c r="GV14" s="116">
        <v>45584</v>
      </c>
      <c r="GW14" s="116">
        <v>45585</v>
      </c>
      <c r="GX14" s="116">
        <v>45586</v>
      </c>
      <c r="GY14" s="116">
        <v>45587</v>
      </c>
      <c r="GZ14" s="116">
        <v>45588</v>
      </c>
      <c r="HA14" s="116">
        <v>45589</v>
      </c>
      <c r="HB14" s="116">
        <v>45590</v>
      </c>
      <c r="HC14" s="116">
        <v>45591</v>
      </c>
    </row>
    <row r="15" spans="1:211">
      <c r="B15" s="46"/>
    </row>
    <row r="16" spans="1:211">
      <c r="A16" s="2"/>
    </row>
    <row r="17" spans="1:218">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row>
    <row r="18" spans="1:218">
      <c r="A18" s="107"/>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218">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1:218" s="1" customFormat="1"/>
    <row r="21" spans="1:218" s="1" customFormat="1"/>
  </sheetData>
  <pageMargins left="0.75" right="0.75" top="1" bottom="1" header="0.5" footer="0.5"/>
  <pageSetup paperSize="9" scale="2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9B41E"/>
  </sheetPr>
  <dimension ref="A1:C14"/>
  <sheetViews>
    <sheetView showGridLines="0" workbookViewId="0"/>
  </sheetViews>
  <sheetFormatPr defaultRowHeight="12.5"/>
  <cols>
    <col min="1" max="1" width="36.1796875" bestFit="1" customWidth="1"/>
    <col min="2" max="2" width="85.1796875" bestFit="1" customWidth="1"/>
    <col min="3" max="3" width="9.1796875" customWidth="1"/>
  </cols>
  <sheetData>
    <row r="1" spans="1:3" ht="13">
      <c r="A1" s="4" t="s">
        <v>16</v>
      </c>
    </row>
    <row r="4" spans="1:3" ht="13">
      <c r="A4" s="4" t="s">
        <v>16</v>
      </c>
      <c r="B4" s="2" t="str">
        <f t="shared" ref="B4:B10" ca="1" si="0">INDIRECT("'"&amp;C4&amp;"'!A1")</f>
        <v>Figure 10: Interconnectors expected to be operational in summer 2024</v>
      </c>
      <c r="C4" s="7" t="s">
        <v>15</v>
      </c>
    </row>
    <row r="5" spans="1:3">
      <c r="B5" s="2" t="str">
        <f t="shared" ca="1" si="0"/>
        <v>Figure 11: Summer 2024 electricity baseload forward prices</v>
      </c>
      <c r="C5" s="7" t="s">
        <v>17</v>
      </c>
    </row>
    <row r="6" spans="1:3">
      <c r="B6" s="2" t="str">
        <f t="shared" ca="1" si="0"/>
        <v>Figure 12: Summer 2024 electricity peak forward prices</v>
      </c>
      <c r="C6" s="7" t="s">
        <v>18</v>
      </c>
    </row>
    <row r="7" spans="1:3">
      <c r="B7" s="2" t="str">
        <f t="shared" ca="1" si="0"/>
        <v>Figure 13: Q2/Summer 2024 interconnector auction results</v>
      </c>
      <c r="C7" s="7" t="s">
        <v>19</v>
      </c>
    </row>
    <row r="8" spans="1:3">
      <c r="B8" s="2" t="str">
        <f t="shared" ca="1" si="0"/>
        <v>Figure 14: Interconnector capacity available with planned outages</v>
      </c>
      <c r="C8" s="7" t="s">
        <v>20</v>
      </c>
    </row>
    <row r="9" spans="1:3">
      <c r="B9" s="2" t="str">
        <f t="shared" ca="1" si="0"/>
        <v>Figure 15: Proportion of import and export for continental and Irish interconnectors in summer 2023</v>
      </c>
      <c r="C9" s="8" t="s">
        <v>21</v>
      </c>
    </row>
    <row r="10" spans="1:3">
      <c r="B10" s="2" t="str">
        <f t="shared" ca="1" si="0"/>
        <v>Figure 16: Day ahead baseload price spread for Great Britainvs France, Belgium and Netherlands (+ve indicates Great Britain was more expensive)</v>
      </c>
      <c r="C10" s="8" t="s">
        <v>22</v>
      </c>
    </row>
    <row r="11" spans="1:3">
      <c r="B11" s="2"/>
    </row>
    <row r="12" spans="1:3">
      <c r="B12" s="2"/>
    </row>
    <row r="13" spans="1:3">
      <c r="B13" s="2"/>
    </row>
    <row r="14" spans="1:3">
      <c r="B14" s="2"/>
    </row>
  </sheetData>
  <hyperlinks>
    <hyperlink ref="C4" location="'Figure 10'!A1" display="Figure 10" xr:uid="{4752CE7A-A633-46E1-BE83-35CE6024C5F7}"/>
    <hyperlink ref="C7" location="'Figure 13'!A1" display="Figure 13" xr:uid="{8FC17D39-60D8-4562-91F4-8F68C73B315D}"/>
    <hyperlink ref="C8" location="'Figure 14'!A1" display="Figure 14" xr:uid="{7D2C6F54-7405-4CCC-8369-C54570D99F7C}"/>
    <hyperlink ref="C5" location="'Figure 11'!A1" display="Figure 11" xr:uid="{B24824A9-5C03-412F-AAB5-DF25EFABBFFA}"/>
    <hyperlink ref="C6" location="'Figure 12'!A1" display="Figure 12" xr:uid="{2BE2F8A4-4D1F-49D6-BC8C-622C51B3A2CE}"/>
    <hyperlink ref="C9" location="'Figure 15'!A1" display="Figure 15" xr:uid="{BC6C94CC-B992-435F-95E1-88714F2BEAAD}"/>
    <hyperlink ref="C10" location="'Figure 16'!A1" display="Figure 16" xr:uid="{C686C05C-72A4-411B-A730-EAA09D943C1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98BF-C4F1-4F21-86D6-4203359AE7C4}">
  <sheetPr>
    <tabColor theme="7"/>
  </sheetPr>
  <dimension ref="A1:W1"/>
  <sheetViews>
    <sheetView zoomScaleNormal="100" workbookViewId="0">
      <selection activeCell="N21" sqref="N21"/>
    </sheetView>
  </sheetViews>
  <sheetFormatPr defaultRowHeight="12.5"/>
  <sheetData>
    <row r="1" spans="1:23" s="267" customFormat="1" ht="17.5">
      <c r="A1" s="280" t="s">
        <v>244</v>
      </c>
      <c r="B1" s="27"/>
      <c r="C1" s="27"/>
      <c r="D1" s="27"/>
      <c r="E1" s="27"/>
      <c r="F1" s="27"/>
      <c r="G1" s="27"/>
      <c r="H1" s="27"/>
      <c r="I1" s="27"/>
      <c r="J1" s="27"/>
      <c r="K1" s="27"/>
      <c r="L1" s="27"/>
      <c r="M1" s="27"/>
      <c r="N1" s="27"/>
      <c r="O1" s="27"/>
      <c r="P1" s="27"/>
      <c r="Q1" s="27"/>
      <c r="R1" s="27"/>
      <c r="S1" s="27"/>
      <c r="T1" s="27"/>
      <c r="U1" s="27"/>
      <c r="V1" s="27"/>
      <c r="W1" s="27"/>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FC2EF-2132-48C8-BA7A-61DFF72FBF25}">
  <sheetPr>
    <tabColor theme="7"/>
  </sheetPr>
  <dimension ref="A1:M150"/>
  <sheetViews>
    <sheetView workbookViewId="0">
      <selection activeCell="N21" sqref="N21"/>
    </sheetView>
  </sheetViews>
  <sheetFormatPr defaultRowHeight="12.5"/>
  <cols>
    <col min="1" max="1" width="14" style="171" customWidth="1"/>
    <col min="2" max="2" width="8.26953125" style="173" customWidth="1"/>
    <col min="3" max="13" width="8.7265625" style="173"/>
    <col min="14" max="16384" width="8.7265625" style="171"/>
  </cols>
  <sheetData>
    <row r="1" spans="1:13" s="27" customFormat="1" ht="13">
      <c r="A1" s="75" t="s">
        <v>248</v>
      </c>
      <c r="B1" s="75"/>
      <c r="C1" s="75"/>
      <c r="D1" s="75"/>
    </row>
    <row r="2" spans="1:13">
      <c r="B2" s="171"/>
      <c r="C2" s="171"/>
      <c r="D2" s="171"/>
      <c r="E2" s="171"/>
      <c r="F2" s="171"/>
      <c r="G2" s="171"/>
      <c r="H2" s="171"/>
      <c r="I2" s="171"/>
      <c r="J2" s="171"/>
      <c r="K2" s="172"/>
      <c r="L2" s="171"/>
      <c r="M2" s="171"/>
    </row>
    <row r="3" spans="1:13" ht="13.5">
      <c r="A3" s="76" t="s">
        <v>31</v>
      </c>
      <c r="B3" s="77" t="s">
        <v>245</v>
      </c>
      <c r="C3" s="77" t="s">
        <v>246</v>
      </c>
      <c r="D3" s="77" t="s">
        <v>247</v>
      </c>
      <c r="E3" s="171"/>
      <c r="F3" s="171"/>
      <c r="G3" s="171"/>
      <c r="H3" s="171"/>
      <c r="I3" s="171"/>
      <c r="J3" s="171"/>
      <c r="K3" s="171"/>
      <c r="L3" s="171"/>
      <c r="M3" s="171"/>
    </row>
    <row r="4" spans="1:13">
      <c r="A4" s="174">
        <v>45231</v>
      </c>
      <c r="B4" s="175">
        <v>101.05</v>
      </c>
      <c r="C4" s="176">
        <v>94.660617693247247</v>
      </c>
      <c r="D4" s="176">
        <v>93.504623974873482</v>
      </c>
    </row>
    <row r="5" spans="1:13">
      <c r="A5" s="174">
        <v>45232</v>
      </c>
      <c r="B5" s="175">
        <v>101.5</v>
      </c>
      <c r="C5" s="176">
        <v>96.353232481429302</v>
      </c>
      <c r="D5" s="176">
        <v>95.631403498026998</v>
      </c>
    </row>
    <row r="6" spans="1:13">
      <c r="A6" s="174">
        <v>45233</v>
      </c>
      <c r="B6" s="175">
        <v>101</v>
      </c>
      <c r="C6" s="176">
        <v>94.011960410518896</v>
      </c>
      <c r="D6" s="176">
        <v>94.621297190957449</v>
      </c>
    </row>
    <row r="7" spans="1:13">
      <c r="A7" s="174">
        <v>45234</v>
      </c>
      <c r="B7" s="175">
        <f>B6</f>
        <v>101</v>
      </c>
      <c r="C7" s="175">
        <v>94.011960410518896</v>
      </c>
      <c r="D7" s="175">
        <v>94.621297190957449</v>
      </c>
    </row>
    <row r="8" spans="1:13">
      <c r="A8" s="174">
        <v>45235</v>
      </c>
      <c r="B8" s="175">
        <f>B9</f>
        <v>95</v>
      </c>
      <c r="C8" s="175">
        <v>90.390270213839543</v>
      </c>
      <c r="D8" s="175">
        <v>90.12927809580151</v>
      </c>
    </row>
    <row r="9" spans="1:13">
      <c r="A9" s="174">
        <v>45236</v>
      </c>
      <c r="B9" s="175">
        <v>95</v>
      </c>
      <c r="C9" s="176">
        <v>90.390270213839543</v>
      </c>
      <c r="D9" s="176">
        <v>90.12927809580151</v>
      </c>
    </row>
    <row r="10" spans="1:13">
      <c r="A10" s="174">
        <v>45237</v>
      </c>
      <c r="B10" s="175">
        <v>97.6</v>
      </c>
      <c r="C10" s="176">
        <v>90.802884070480133</v>
      </c>
      <c r="D10" s="176">
        <v>90.999049686570942</v>
      </c>
    </row>
    <row r="11" spans="1:13">
      <c r="A11" s="174">
        <v>45238</v>
      </c>
      <c r="B11" s="175">
        <v>97.65</v>
      </c>
      <c r="C11" s="176">
        <v>88.797336735228839</v>
      </c>
      <c r="D11" s="176">
        <v>89.714799993009791</v>
      </c>
    </row>
    <row r="12" spans="1:13">
      <c r="A12" s="174">
        <v>45239</v>
      </c>
      <c r="B12" s="175">
        <v>102.6</v>
      </c>
      <c r="C12" s="176">
        <v>93.180744396031287</v>
      </c>
      <c r="D12" s="176">
        <v>94.930617530229057</v>
      </c>
    </row>
    <row r="13" spans="1:13">
      <c r="A13" s="174">
        <v>45240</v>
      </c>
      <c r="B13" s="175">
        <v>100.5</v>
      </c>
      <c r="C13" s="176">
        <v>92.456140350877206</v>
      </c>
      <c r="D13" s="176">
        <v>90.789473684210535</v>
      </c>
    </row>
    <row r="14" spans="1:13">
      <c r="A14" s="174">
        <v>45241</v>
      </c>
      <c r="B14" s="175">
        <f>B13</f>
        <v>100.5</v>
      </c>
      <c r="C14" s="175">
        <v>92.456140350877206</v>
      </c>
      <c r="D14" s="175">
        <v>90.789473684210535</v>
      </c>
    </row>
    <row r="15" spans="1:13">
      <c r="A15" s="174">
        <v>45242</v>
      </c>
      <c r="B15" s="175">
        <f>B16</f>
        <v>100.5</v>
      </c>
      <c r="C15" s="175">
        <v>92.297732362821947</v>
      </c>
      <c r="D15" s="175">
        <v>92.428961366181412</v>
      </c>
    </row>
    <row r="16" spans="1:13">
      <c r="A16" s="174">
        <v>45243</v>
      </c>
      <c r="B16" s="175">
        <v>100.5</v>
      </c>
      <c r="C16" s="176">
        <v>92.297732362821947</v>
      </c>
      <c r="D16" s="176">
        <v>92.428961366181412</v>
      </c>
    </row>
    <row r="17" spans="1:4" s="173" customFormat="1">
      <c r="A17" s="174">
        <v>45244</v>
      </c>
      <c r="B17" s="175">
        <v>102</v>
      </c>
      <c r="C17" s="176">
        <v>93.918217429615865</v>
      </c>
      <c r="D17" s="176">
        <v>93.503808202685363</v>
      </c>
    </row>
    <row r="18" spans="1:4" s="173" customFormat="1">
      <c r="A18" s="174">
        <v>45245</v>
      </c>
      <c r="B18" s="175">
        <v>101.75</v>
      </c>
      <c r="C18" s="176">
        <v>94.728459667115871</v>
      </c>
      <c r="D18" s="176">
        <v>93.197052697901512</v>
      </c>
    </row>
    <row r="19" spans="1:4" s="173" customFormat="1">
      <c r="A19" s="174">
        <v>45246</v>
      </c>
      <c r="B19" s="175">
        <v>100</v>
      </c>
      <c r="C19" s="176">
        <v>91.746738673025661</v>
      </c>
      <c r="D19" s="176">
        <v>90.848120353485754</v>
      </c>
    </row>
    <row r="20" spans="1:4" s="173" customFormat="1">
      <c r="A20" s="174">
        <v>45247</v>
      </c>
      <c r="B20" s="175">
        <v>99.5</v>
      </c>
      <c r="C20" s="176">
        <v>90.916277966637693</v>
      </c>
      <c r="D20" s="176">
        <v>90.872357059407435</v>
      </c>
    </row>
    <row r="21" spans="1:4" s="173" customFormat="1">
      <c r="A21" s="174">
        <v>45248</v>
      </c>
      <c r="B21" s="175">
        <f>B20</f>
        <v>99.5</v>
      </c>
      <c r="C21" s="175">
        <v>90.916277966637693</v>
      </c>
      <c r="D21" s="175">
        <v>90.872357059407435</v>
      </c>
    </row>
    <row r="22" spans="1:4" s="173" customFormat="1">
      <c r="A22" s="174">
        <v>45249</v>
      </c>
      <c r="B22" s="175">
        <f>B23</f>
        <v>100.5</v>
      </c>
      <c r="C22" s="175">
        <v>91.639814920498338</v>
      </c>
      <c r="D22" s="175">
        <v>91.069123857520381</v>
      </c>
    </row>
    <row r="23" spans="1:4" s="173" customFormat="1">
      <c r="A23" s="174">
        <v>45250</v>
      </c>
      <c r="B23" s="175">
        <v>100.5</v>
      </c>
      <c r="C23" s="176">
        <v>91.639814920498338</v>
      </c>
      <c r="D23" s="176">
        <v>91.069123857520381</v>
      </c>
    </row>
    <row r="24" spans="1:4" s="173" customFormat="1">
      <c r="A24" s="174">
        <v>45251</v>
      </c>
      <c r="B24" s="175">
        <v>98.5</v>
      </c>
      <c r="C24" s="176">
        <v>88.438704939102763</v>
      </c>
      <c r="D24" s="176">
        <v>87.017915067367298</v>
      </c>
    </row>
    <row r="25" spans="1:4" s="173" customFormat="1">
      <c r="A25" s="174">
        <v>45252</v>
      </c>
      <c r="B25" s="175">
        <v>99.5</v>
      </c>
      <c r="C25" s="176">
        <v>88.105919493489353</v>
      </c>
      <c r="D25" s="176">
        <v>87.428181651231739</v>
      </c>
    </row>
    <row r="26" spans="1:4" s="173" customFormat="1">
      <c r="A26" s="174">
        <v>45253</v>
      </c>
      <c r="B26" s="175">
        <v>102.75</v>
      </c>
      <c r="C26" s="176">
        <v>90.412166053012726</v>
      </c>
      <c r="D26" s="176">
        <v>89.38698588305094</v>
      </c>
    </row>
    <row r="27" spans="1:4" s="173" customFormat="1">
      <c r="A27" s="174">
        <v>45254</v>
      </c>
      <c r="B27" s="175">
        <v>102.5</v>
      </c>
      <c r="C27" s="176">
        <v>89.617187024526828</v>
      </c>
      <c r="D27" s="176">
        <v>89.204204595842356</v>
      </c>
    </row>
    <row r="28" spans="1:4" s="173" customFormat="1">
      <c r="A28" s="174">
        <v>45255</v>
      </c>
      <c r="B28" s="175">
        <f>B27</f>
        <v>102.5</v>
      </c>
      <c r="C28" s="175">
        <v>89.617187024526828</v>
      </c>
      <c r="D28" s="175">
        <v>89.204204595842356</v>
      </c>
    </row>
    <row r="29" spans="1:4" s="173" customFormat="1">
      <c r="A29" s="174">
        <v>45256</v>
      </c>
      <c r="B29" s="175">
        <f>B30</f>
        <v>97.2</v>
      </c>
      <c r="C29" s="175">
        <v>85.256900507543619</v>
      </c>
      <c r="D29" s="175">
        <v>84.822359730237082</v>
      </c>
    </row>
    <row r="30" spans="1:4" s="173" customFormat="1">
      <c r="A30" s="174">
        <v>45257</v>
      </c>
      <c r="B30" s="175">
        <v>97.2</v>
      </c>
      <c r="C30" s="176">
        <v>85.256900507543619</v>
      </c>
      <c r="D30" s="176">
        <v>84.822359730237082</v>
      </c>
    </row>
    <row r="31" spans="1:4" s="173" customFormat="1">
      <c r="A31" s="174">
        <v>45258</v>
      </c>
      <c r="B31" s="175">
        <v>95.75</v>
      </c>
      <c r="C31" s="176">
        <v>83.615451388888886</v>
      </c>
      <c r="D31" s="176">
        <v>83.116319444444457</v>
      </c>
    </row>
    <row r="32" spans="1:4" s="173" customFormat="1">
      <c r="A32" s="174">
        <v>45259</v>
      </c>
      <c r="B32" s="175">
        <v>91.05</v>
      </c>
      <c r="C32" s="176">
        <v>79.314830875975701</v>
      </c>
      <c r="D32" s="176">
        <v>79.986990459670409</v>
      </c>
    </row>
    <row r="33" spans="1:4" s="173" customFormat="1">
      <c r="A33" s="174">
        <v>45260</v>
      </c>
      <c r="B33" s="175">
        <v>91.25</v>
      </c>
      <c r="C33" s="176">
        <v>78.528148256994911</v>
      </c>
      <c r="D33" s="176">
        <v>79.522175450121438</v>
      </c>
    </row>
    <row r="34" spans="1:4" s="173" customFormat="1">
      <c r="A34" s="174">
        <v>45261</v>
      </c>
      <c r="B34" s="175">
        <v>93</v>
      </c>
      <c r="C34" s="176">
        <v>79.997765305508523</v>
      </c>
      <c r="D34" s="176">
        <v>81.265524680481661</v>
      </c>
    </row>
    <row r="35" spans="1:4" s="173" customFormat="1">
      <c r="A35" s="174">
        <v>45262</v>
      </c>
      <c r="B35" s="175">
        <f>B34</f>
        <v>93</v>
      </c>
      <c r="C35" s="175">
        <v>79.997765305508523</v>
      </c>
      <c r="D35" s="175">
        <v>81.265524680481661</v>
      </c>
    </row>
    <row r="36" spans="1:4" s="173" customFormat="1">
      <c r="A36" s="174">
        <v>45263</v>
      </c>
      <c r="B36" s="175">
        <f>B37</f>
        <v>88</v>
      </c>
      <c r="C36" s="175">
        <v>77.270657767011144</v>
      </c>
      <c r="D36" s="175">
        <v>78.387409908168607</v>
      </c>
    </row>
    <row r="37" spans="1:4" s="173" customFormat="1">
      <c r="A37" s="174">
        <v>45264</v>
      </c>
      <c r="B37" s="175">
        <v>88</v>
      </c>
      <c r="C37" s="176">
        <v>77.270657767011144</v>
      </c>
      <c r="D37" s="176">
        <v>78.387409908168607</v>
      </c>
    </row>
    <row r="38" spans="1:4" s="173" customFormat="1">
      <c r="A38" s="174">
        <v>45265</v>
      </c>
      <c r="B38" s="175">
        <v>83.25</v>
      </c>
      <c r="C38" s="176">
        <v>73.577389333424918</v>
      </c>
      <c r="D38" s="176">
        <v>74.714962739105047</v>
      </c>
    </row>
    <row r="39" spans="1:4" s="173" customFormat="1">
      <c r="A39" s="174">
        <v>45266</v>
      </c>
      <c r="B39" s="175">
        <v>84.5</v>
      </c>
      <c r="C39" s="176">
        <v>75.122772073216794</v>
      </c>
      <c r="D39" s="176">
        <v>76.646691163844906</v>
      </c>
    </row>
    <row r="40" spans="1:4" s="173" customFormat="1">
      <c r="A40" s="174">
        <v>45267</v>
      </c>
      <c r="B40" s="175">
        <v>85.25</v>
      </c>
      <c r="C40" s="176">
        <v>76.504729148753228</v>
      </c>
      <c r="D40" s="176">
        <v>78.030954428202918</v>
      </c>
    </row>
    <row r="41" spans="1:4" s="173" customFormat="1">
      <c r="A41" s="174">
        <v>45268</v>
      </c>
      <c r="B41" s="175">
        <v>83.75</v>
      </c>
      <c r="C41" s="176">
        <v>74.886327497142076</v>
      </c>
      <c r="D41" s="176">
        <v>75.659902185778265</v>
      </c>
    </row>
    <row r="42" spans="1:4" s="173" customFormat="1">
      <c r="A42" s="174">
        <v>45269</v>
      </c>
      <c r="B42" s="175">
        <f>B41</f>
        <v>83.75</v>
      </c>
      <c r="C42" s="175">
        <v>74.886327497142076</v>
      </c>
      <c r="D42" s="175">
        <v>75.659902185778265</v>
      </c>
    </row>
    <row r="43" spans="1:4" s="173" customFormat="1">
      <c r="A43" s="174">
        <v>45270</v>
      </c>
      <c r="B43" s="175">
        <f>B44</f>
        <v>79.75</v>
      </c>
      <c r="C43" s="175">
        <v>70.663039840740012</v>
      </c>
      <c r="D43" s="175">
        <v>72.100326929182501</v>
      </c>
    </row>
    <row r="44" spans="1:4" s="173" customFormat="1">
      <c r="A44" s="174">
        <v>45271</v>
      </c>
      <c r="B44" s="175">
        <v>79.75</v>
      </c>
      <c r="C44" s="176">
        <v>70.663039840740012</v>
      </c>
      <c r="D44" s="176">
        <v>72.100326929182501</v>
      </c>
    </row>
    <row r="45" spans="1:4" s="173" customFormat="1">
      <c r="A45" s="174">
        <v>45272</v>
      </c>
      <c r="B45" s="175">
        <v>78.25</v>
      </c>
      <c r="C45" s="176">
        <v>69.122637771537853</v>
      </c>
      <c r="D45" s="176">
        <v>70.716119140725937</v>
      </c>
    </row>
    <row r="46" spans="1:4" s="173" customFormat="1">
      <c r="A46" s="174">
        <v>45273</v>
      </c>
      <c r="B46" s="175">
        <v>79.25</v>
      </c>
      <c r="C46" s="176">
        <v>69.814317654066286</v>
      </c>
      <c r="D46" s="176">
        <v>70.655974033821636</v>
      </c>
    </row>
    <row r="47" spans="1:4" s="173" customFormat="1">
      <c r="A47" s="174">
        <v>45274</v>
      </c>
      <c r="B47" s="175">
        <v>78</v>
      </c>
      <c r="C47" s="176">
        <v>69.050762341125008</v>
      </c>
      <c r="D47" s="176">
        <v>70.30191642290734</v>
      </c>
    </row>
    <row r="48" spans="1:4" s="173" customFormat="1">
      <c r="A48" s="174">
        <v>45275</v>
      </c>
      <c r="B48" s="175">
        <v>75.75</v>
      </c>
      <c r="C48" s="176">
        <v>67.668784544656233</v>
      </c>
      <c r="D48" s="176">
        <v>68.357525354271047</v>
      </c>
    </row>
    <row r="49" spans="1:4" s="173" customFormat="1">
      <c r="A49" s="174">
        <v>45276</v>
      </c>
      <c r="B49" s="175">
        <f>B48</f>
        <v>75.75</v>
      </c>
      <c r="C49" s="175">
        <v>67.668784544656233</v>
      </c>
      <c r="D49" s="175">
        <v>68.357525354271047</v>
      </c>
    </row>
    <row r="50" spans="1:4" s="173" customFormat="1">
      <c r="A50" s="174">
        <v>45277</v>
      </c>
      <c r="B50" s="175">
        <f>B51</f>
        <v>79.75</v>
      </c>
      <c r="C50" s="175">
        <v>70.062950728948692</v>
      </c>
      <c r="D50" s="175">
        <v>71.035747021081562</v>
      </c>
    </row>
    <row r="51" spans="1:4" s="173" customFormat="1">
      <c r="A51" s="174">
        <v>45278</v>
      </c>
      <c r="B51" s="175">
        <v>79.75</v>
      </c>
      <c r="C51" s="176">
        <v>70.062950728948692</v>
      </c>
      <c r="D51" s="176">
        <v>71.035747021081562</v>
      </c>
    </row>
    <row r="52" spans="1:4" s="173" customFormat="1">
      <c r="A52" s="174">
        <v>45279</v>
      </c>
      <c r="B52" s="175">
        <v>75.849999999999994</v>
      </c>
      <c r="C52" s="176">
        <v>66.72298753469768</v>
      </c>
      <c r="D52" s="176">
        <v>68.317787624351311</v>
      </c>
    </row>
    <row r="53" spans="1:4" s="173" customFormat="1">
      <c r="A53" s="174">
        <v>45280</v>
      </c>
      <c r="B53" s="175">
        <v>78.25</v>
      </c>
      <c r="C53" s="176">
        <v>68.962826825716064</v>
      </c>
      <c r="D53" s="176">
        <v>70.653304667452659</v>
      </c>
    </row>
    <row r="54" spans="1:4" s="173" customFormat="1">
      <c r="A54" s="174">
        <v>45281</v>
      </c>
      <c r="B54" s="175">
        <v>80</v>
      </c>
      <c r="C54" s="176">
        <v>70.650945200953032</v>
      </c>
      <c r="D54" s="176">
        <v>71.868315333646365</v>
      </c>
    </row>
    <row r="55" spans="1:4" s="173" customFormat="1">
      <c r="A55" s="174">
        <v>45282</v>
      </c>
      <c r="B55" s="175">
        <v>79</v>
      </c>
      <c r="C55" s="176">
        <v>70.22337887659944</v>
      </c>
      <c r="D55" s="176">
        <v>72.435480373021036</v>
      </c>
    </row>
    <row r="56" spans="1:4" s="173" customFormat="1">
      <c r="A56" s="174">
        <v>45283</v>
      </c>
      <c r="B56" s="175">
        <f>B55</f>
        <v>79</v>
      </c>
      <c r="C56" s="175">
        <v>70.22337887659944</v>
      </c>
      <c r="D56" s="175">
        <v>72.435480373021036</v>
      </c>
    </row>
    <row r="57" spans="1:4" s="173" customFormat="1">
      <c r="A57" s="174">
        <v>45284</v>
      </c>
      <c r="B57" s="175">
        <f>B56</f>
        <v>79</v>
      </c>
      <c r="C57" s="175">
        <v>70.22337887659944</v>
      </c>
      <c r="D57" s="175">
        <v>72.435480373021036</v>
      </c>
    </row>
    <row r="58" spans="1:4" s="173" customFormat="1">
      <c r="A58" s="174">
        <v>45285</v>
      </c>
      <c r="B58" s="175">
        <f>B59</f>
        <v>82.65</v>
      </c>
      <c r="C58" s="175">
        <v>72.426899058950426</v>
      </c>
      <c r="D58" s="175">
        <v>75.470959661848354</v>
      </c>
    </row>
    <row r="59" spans="1:4" s="173" customFormat="1">
      <c r="A59" s="174">
        <v>45286</v>
      </c>
      <c r="B59" s="175">
        <f>B60</f>
        <v>82.65</v>
      </c>
      <c r="C59" s="175">
        <v>72.426899058950426</v>
      </c>
      <c r="D59" s="175">
        <v>75.470959661848354</v>
      </c>
    </row>
    <row r="60" spans="1:4" s="173" customFormat="1">
      <c r="A60" s="174">
        <v>45287</v>
      </c>
      <c r="B60" s="175">
        <v>82.65</v>
      </c>
      <c r="C60" s="176">
        <v>72.426899058950426</v>
      </c>
      <c r="D60" s="176">
        <v>75.470959661848354</v>
      </c>
    </row>
    <row r="61" spans="1:4" s="173" customFormat="1">
      <c r="A61" s="174">
        <v>45288</v>
      </c>
      <c r="B61" s="175">
        <v>79.599999999999994</v>
      </c>
      <c r="C61" s="176">
        <v>68.605521515109317</v>
      </c>
      <c r="D61" s="176">
        <v>71.020749199275869</v>
      </c>
    </row>
    <row r="62" spans="1:4" s="173" customFormat="1">
      <c r="A62" s="174">
        <v>45289</v>
      </c>
      <c r="B62" s="175">
        <v>79.099999999999994</v>
      </c>
      <c r="C62" s="176">
        <v>68.148244699339585</v>
      </c>
      <c r="D62" s="176">
        <v>70.863746958637449</v>
      </c>
    </row>
    <row r="63" spans="1:4" s="173" customFormat="1">
      <c r="A63" s="174">
        <v>45290</v>
      </c>
      <c r="B63" s="175">
        <f>B62</f>
        <v>79.099999999999994</v>
      </c>
      <c r="C63" s="175">
        <v>68.148244699339585</v>
      </c>
      <c r="D63" s="175">
        <v>70.863746958637449</v>
      </c>
    </row>
    <row r="64" spans="1:4" s="173" customFormat="1">
      <c r="A64" s="174">
        <v>45291</v>
      </c>
      <c r="B64" s="175">
        <f>B63</f>
        <v>79.099999999999994</v>
      </c>
      <c r="C64" s="175">
        <v>68.148244699339585</v>
      </c>
      <c r="D64" s="175">
        <v>70.863746958637449</v>
      </c>
    </row>
    <row r="65" spans="1:4" s="173" customFormat="1">
      <c r="A65" s="174">
        <v>45292</v>
      </c>
      <c r="B65" s="175">
        <f>B66</f>
        <v>72.75</v>
      </c>
      <c r="C65" s="175">
        <v>64.215464025389736</v>
      </c>
      <c r="D65" s="175">
        <v>65.806682244620376</v>
      </c>
    </row>
    <row r="66" spans="1:4" s="173" customFormat="1">
      <c r="A66" s="174">
        <v>45293</v>
      </c>
      <c r="B66" s="175">
        <v>72.75</v>
      </c>
      <c r="C66" s="176">
        <v>64.215464025389736</v>
      </c>
      <c r="D66" s="176">
        <v>65.806682244620376</v>
      </c>
    </row>
    <row r="67" spans="1:4" s="173" customFormat="1">
      <c r="A67" s="174">
        <v>45294</v>
      </c>
      <c r="B67" s="175">
        <v>77.099999999999994</v>
      </c>
      <c r="C67" s="176">
        <v>66.274251434714017</v>
      </c>
      <c r="D67" s="176">
        <v>68.268113806196567</v>
      </c>
    </row>
    <row r="68" spans="1:4" s="173" customFormat="1">
      <c r="A68" s="174">
        <v>45295</v>
      </c>
      <c r="B68" s="175">
        <v>77.400000000000006</v>
      </c>
      <c r="C68" s="176">
        <v>66.531436645601985</v>
      </c>
      <c r="D68" s="176">
        <v>68.915299196421614</v>
      </c>
    </row>
    <row r="69" spans="1:4" s="173" customFormat="1">
      <c r="A69" s="174">
        <v>45296</v>
      </c>
      <c r="B69" s="175">
        <v>79.55</v>
      </c>
      <c r="C69" s="176">
        <v>68.58846918489067</v>
      </c>
      <c r="D69" s="176">
        <v>70.619759702653653</v>
      </c>
    </row>
    <row r="70" spans="1:4" s="173" customFormat="1">
      <c r="A70" s="174">
        <v>45297</v>
      </c>
      <c r="B70" s="175">
        <f>B69</f>
        <v>79.55</v>
      </c>
      <c r="C70" s="175">
        <v>68.58846918489067</v>
      </c>
      <c r="D70" s="175">
        <v>70.619759702653653</v>
      </c>
    </row>
    <row r="71" spans="1:4" s="173" customFormat="1">
      <c r="A71" s="174">
        <v>45298</v>
      </c>
      <c r="B71" s="175">
        <f>B72</f>
        <v>73.5</v>
      </c>
      <c r="C71" s="175">
        <v>62.841199640660633</v>
      </c>
      <c r="D71" s="175">
        <v>64.698362241724823</v>
      </c>
    </row>
    <row r="72" spans="1:4" s="173" customFormat="1">
      <c r="A72" s="174">
        <v>45299</v>
      </c>
      <c r="B72" s="175">
        <v>73.5</v>
      </c>
      <c r="C72" s="176">
        <v>62.841199640660633</v>
      </c>
      <c r="D72" s="176">
        <v>64.698362241724823</v>
      </c>
    </row>
    <row r="73" spans="1:4" s="173" customFormat="1">
      <c r="A73" s="174">
        <v>45300</v>
      </c>
      <c r="B73" s="175">
        <v>72.150000000000006</v>
      </c>
      <c r="C73" s="176">
        <v>61.576779963912941</v>
      </c>
      <c r="D73" s="176">
        <v>63.756679990676062</v>
      </c>
    </row>
    <row r="74" spans="1:4" s="173" customFormat="1">
      <c r="A74" s="174">
        <v>45301</v>
      </c>
      <c r="B74" s="175">
        <v>70.900000000000006</v>
      </c>
      <c r="C74" s="176">
        <v>60.797370924500555</v>
      </c>
      <c r="D74" s="176">
        <v>62.289198304938154</v>
      </c>
    </row>
    <row r="75" spans="1:4" s="173" customFormat="1">
      <c r="A75" s="174">
        <v>45302</v>
      </c>
      <c r="B75" s="175">
        <v>70.400000000000006</v>
      </c>
      <c r="C75" s="176">
        <v>59.734417578614995</v>
      </c>
      <c r="D75" s="176">
        <v>61.096933258358931</v>
      </c>
    </row>
    <row r="76" spans="1:4" s="173" customFormat="1">
      <c r="A76" s="174">
        <v>45303</v>
      </c>
      <c r="B76" s="175">
        <v>70.75</v>
      </c>
      <c r="C76" s="176">
        <v>59.803346052245374</v>
      </c>
      <c r="D76" s="176">
        <v>61.551477062794589</v>
      </c>
    </row>
    <row r="77" spans="1:4" s="173" customFormat="1">
      <c r="A77" s="174">
        <v>45304</v>
      </c>
      <c r="B77" s="175">
        <f>B76</f>
        <v>70.75</v>
      </c>
      <c r="C77" s="175">
        <v>59.803346052245374</v>
      </c>
      <c r="D77" s="175">
        <v>61.551477062794589</v>
      </c>
    </row>
    <row r="78" spans="1:4" s="173" customFormat="1">
      <c r="A78" s="174">
        <v>45305</v>
      </c>
      <c r="B78" s="175">
        <f>B79</f>
        <v>66.25</v>
      </c>
      <c r="C78" s="175">
        <v>57.139404610856488</v>
      </c>
      <c r="D78" s="175">
        <v>59.275658786262369</v>
      </c>
    </row>
    <row r="79" spans="1:4" s="173" customFormat="1">
      <c r="A79" s="174">
        <v>45306</v>
      </c>
      <c r="B79" s="175">
        <v>66.25</v>
      </c>
      <c r="C79" s="176">
        <v>57.139404610856488</v>
      </c>
      <c r="D79" s="176">
        <v>59.275658786262369</v>
      </c>
    </row>
    <row r="80" spans="1:4" s="173" customFormat="1">
      <c r="A80" s="174">
        <v>45307</v>
      </c>
      <c r="B80" s="175">
        <v>65.650000000000006</v>
      </c>
      <c r="C80" s="176">
        <v>56.228485648471676</v>
      </c>
      <c r="D80" s="176">
        <v>58.126493602850459</v>
      </c>
    </row>
    <row r="81" spans="1:4" s="173" customFormat="1">
      <c r="A81" s="174">
        <v>45308</v>
      </c>
      <c r="B81" s="175">
        <v>61.5</v>
      </c>
      <c r="C81" s="176">
        <v>53.628872718515083</v>
      </c>
      <c r="D81" s="176">
        <v>55.628666288211107</v>
      </c>
    </row>
    <row r="82" spans="1:4" s="173" customFormat="1">
      <c r="A82" s="174">
        <v>45309</v>
      </c>
      <c r="B82" s="175">
        <v>63</v>
      </c>
      <c r="C82" s="176">
        <v>53.839474543922684</v>
      </c>
      <c r="D82" s="176">
        <v>55.709348510118808</v>
      </c>
    </row>
    <row r="83" spans="1:4" s="173" customFormat="1">
      <c r="A83" s="174">
        <v>45310</v>
      </c>
      <c r="B83" s="175">
        <v>64.55</v>
      </c>
      <c r="C83" s="176">
        <v>54.347357437891816</v>
      </c>
      <c r="D83" s="176">
        <v>55.921080997180233</v>
      </c>
    </row>
    <row r="84" spans="1:4" s="173" customFormat="1">
      <c r="A84" s="174">
        <v>45311</v>
      </c>
      <c r="B84" s="175">
        <f>B83</f>
        <v>64.55</v>
      </c>
      <c r="C84" s="175">
        <v>54.347357437891816</v>
      </c>
      <c r="D84" s="175">
        <v>55.921080997180233</v>
      </c>
    </row>
    <row r="85" spans="1:4" s="173" customFormat="1">
      <c r="A85" s="174">
        <v>45312</v>
      </c>
      <c r="B85" s="175">
        <f>B86</f>
        <v>63.1</v>
      </c>
      <c r="C85" s="175">
        <v>52.209111456784612</v>
      </c>
      <c r="D85" s="175">
        <v>53.713077630436842</v>
      </c>
    </row>
    <row r="86" spans="1:4" s="173" customFormat="1">
      <c r="A86" s="174">
        <v>45313</v>
      </c>
      <c r="B86" s="175">
        <v>63.1</v>
      </c>
      <c r="C86" s="176">
        <v>52.209111456784612</v>
      </c>
      <c r="D86" s="176">
        <v>53.713077630436842</v>
      </c>
    </row>
    <row r="87" spans="1:4" s="173" customFormat="1">
      <c r="A87" s="174">
        <v>45314</v>
      </c>
      <c r="B87" s="175">
        <v>62.75</v>
      </c>
      <c r="C87" s="176">
        <v>52.642426532469983</v>
      </c>
      <c r="D87" s="176">
        <v>54.016453978668224</v>
      </c>
    </row>
    <row r="88" spans="1:4" s="173" customFormat="1">
      <c r="A88" s="174">
        <v>45315</v>
      </c>
      <c r="B88" s="175">
        <v>65.349999999999994</v>
      </c>
      <c r="C88" s="176">
        <v>55.53171401596429</v>
      </c>
      <c r="D88" s="176">
        <v>56.690412840099555</v>
      </c>
    </row>
    <row r="89" spans="1:4" s="173" customFormat="1">
      <c r="A89" s="174">
        <v>45316</v>
      </c>
      <c r="B89" s="175">
        <v>63.75</v>
      </c>
      <c r="C89" s="176">
        <v>52.447702148429144</v>
      </c>
      <c r="D89" s="176">
        <v>54.01042960019867</v>
      </c>
    </row>
    <row r="90" spans="1:4" s="173" customFormat="1">
      <c r="A90" s="174">
        <v>45317</v>
      </c>
      <c r="B90" s="175">
        <v>63.75</v>
      </c>
      <c r="C90" s="176">
        <v>52.717298131321783</v>
      </c>
      <c r="D90" s="176">
        <v>54.560260586319217</v>
      </c>
    </row>
    <row r="91" spans="1:4" s="173" customFormat="1">
      <c r="A91" s="174">
        <v>45318</v>
      </c>
      <c r="B91" s="175">
        <f>B90</f>
        <v>63.75</v>
      </c>
      <c r="C91" s="175">
        <v>52.717298131321783</v>
      </c>
      <c r="D91" s="175">
        <v>54.560260586319217</v>
      </c>
    </row>
    <row r="92" spans="1:4" s="173" customFormat="1">
      <c r="A92" s="174">
        <v>45319</v>
      </c>
      <c r="B92" s="175">
        <f>B93</f>
        <v>63.5</v>
      </c>
      <c r="C92" s="175">
        <v>52.739819739700025</v>
      </c>
      <c r="D92" s="175">
        <v>54.300422431632782</v>
      </c>
    </row>
    <row r="93" spans="1:4" s="173" customFormat="1">
      <c r="A93" s="174">
        <v>45320</v>
      </c>
      <c r="B93" s="175">
        <v>63.5</v>
      </c>
      <c r="C93" s="176">
        <v>52.739819739700025</v>
      </c>
      <c r="D93" s="176">
        <v>54.300422431632782</v>
      </c>
    </row>
    <row r="94" spans="1:4" s="173" customFormat="1">
      <c r="A94" s="174">
        <v>45321</v>
      </c>
      <c r="B94" s="175">
        <v>66.5</v>
      </c>
      <c r="C94" s="176">
        <v>55.061823802163829</v>
      </c>
      <c r="D94" s="176">
        <v>56.886484629915849</v>
      </c>
    </row>
    <row r="95" spans="1:4" s="173" customFormat="1">
      <c r="A95" s="174">
        <v>45322</v>
      </c>
      <c r="B95" s="175">
        <v>66.95</v>
      </c>
      <c r="C95" s="175">
        <v>56.348336728928757</v>
      </c>
      <c r="D95" s="175">
        <v>57.418377304867398</v>
      </c>
    </row>
    <row r="96" spans="1:4" s="173" customFormat="1">
      <c r="A96" s="174">
        <v>45323</v>
      </c>
      <c r="B96" s="175">
        <v>66.5</v>
      </c>
      <c r="C96" s="175">
        <v>55.108160205611483</v>
      </c>
      <c r="D96" s="175">
        <v>56.671664167916049</v>
      </c>
    </row>
    <row r="97" spans="1:4" s="173" customFormat="1">
      <c r="A97" s="174">
        <v>45324</v>
      </c>
      <c r="B97" s="176">
        <v>67.25</v>
      </c>
      <c r="C97" s="176">
        <v>55.16863269169815</v>
      </c>
      <c r="D97" s="176">
        <v>56.817695081939128</v>
      </c>
    </row>
    <row r="98" spans="1:4" s="173" customFormat="1">
      <c r="A98" s="174">
        <v>45325</v>
      </c>
      <c r="B98" s="175">
        <f>B97</f>
        <v>67.25</v>
      </c>
      <c r="C98" s="175">
        <v>55.16863269169815</v>
      </c>
      <c r="D98" s="175">
        <v>56.817695081939128</v>
      </c>
    </row>
    <row r="99" spans="1:4" s="173" customFormat="1">
      <c r="A99" s="174">
        <v>45326</v>
      </c>
      <c r="B99" s="175">
        <f>B100</f>
        <v>65.45</v>
      </c>
      <c r="C99" s="175">
        <v>53.023339718755111</v>
      </c>
      <c r="D99" s="175">
        <v>54.805817319669103</v>
      </c>
    </row>
    <row r="100" spans="1:4" s="173" customFormat="1">
      <c r="A100" s="174">
        <v>45327</v>
      </c>
      <c r="B100" s="176">
        <v>65.45</v>
      </c>
      <c r="C100" s="176">
        <v>53.023339718755111</v>
      </c>
      <c r="D100" s="176">
        <v>54.805817319669103</v>
      </c>
    </row>
    <row r="101" spans="1:4" s="173" customFormat="1">
      <c r="A101" s="174">
        <v>45328</v>
      </c>
      <c r="B101" s="176">
        <v>64.5</v>
      </c>
      <c r="C101" s="176">
        <v>53.216093745984693</v>
      </c>
      <c r="D101" s="176">
        <v>55.443246160303573</v>
      </c>
    </row>
    <row r="102" spans="1:4" s="173" customFormat="1">
      <c r="A102" s="174">
        <v>45329</v>
      </c>
      <c r="B102" s="176">
        <v>63</v>
      </c>
      <c r="C102" s="176">
        <v>51.763508543865356</v>
      </c>
      <c r="D102" s="176">
        <v>54.521663274207626</v>
      </c>
    </row>
    <row r="103" spans="1:4" s="173" customFormat="1">
      <c r="A103" s="174">
        <v>45330</v>
      </c>
      <c r="B103" s="176">
        <v>62.5</v>
      </c>
      <c r="C103" s="176">
        <v>50.807266252332766</v>
      </c>
      <c r="D103" s="176">
        <v>53.461057749927235</v>
      </c>
    </row>
    <row r="104" spans="1:4" s="173" customFormat="1">
      <c r="A104" s="174">
        <v>45331</v>
      </c>
      <c r="B104" s="176">
        <v>61.25</v>
      </c>
      <c r="C104" s="176">
        <v>48.858889193261192</v>
      </c>
      <c r="D104" s="176">
        <v>51.598239967127789</v>
      </c>
    </row>
    <row r="105" spans="1:4" s="173" customFormat="1">
      <c r="A105" s="174">
        <v>45332</v>
      </c>
      <c r="B105" s="175">
        <f>B104</f>
        <v>61.25</v>
      </c>
      <c r="C105" s="175">
        <v>48.858889193261192</v>
      </c>
      <c r="D105" s="175">
        <v>51.598239967127789</v>
      </c>
    </row>
    <row r="106" spans="1:4" s="173" customFormat="1">
      <c r="A106" s="174">
        <v>45333</v>
      </c>
      <c r="B106" s="175">
        <f>B107</f>
        <v>59</v>
      </c>
      <c r="C106" s="175">
        <v>47.792230018825947</v>
      </c>
      <c r="D106" s="175">
        <v>50.808659934964908</v>
      </c>
    </row>
    <row r="107" spans="1:4" s="173" customFormat="1">
      <c r="A107" s="174">
        <v>45334</v>
      </c>
      <c r="B107" s="176">
        <v>59</v>
      </c>
      <c r="C107" s="176">
        <v>47.792230018825947</v>
      </c>
      <c r="D107" s="176">
        <v>50.808659934964908</v>
      </c>
    </row>
    <row r="108" spans="1:4" s="173" customFormat="1">
      <c r="A108" s="174">
        <v>45335</v>
      </c>
      <c r="B108" s="176">
        <v>58.5</v>
      </c>
      <c r="C108" s="176">
        <v>47.133594949667298</v>
      </c>
      <c r="D108" s="176">
        <v>49.202354547005633</v>
      </c>
    </row>
    <row r="109" spans="1:4" s="173" customFormat="1">
      <c r="A109" s="174">
        <v>45336</v>
      </c>
      <c r="B109" s="176">
        <v>58</v>
      </c>
      <c r="C109" s="176">
        <v>46.666895215893319</v>
      </c>
      <c r="D109" s="176">
        <v>48.55242633572739</v>
      </c>
    </row>
    <row r="110" spans="1:4" s="173" customFormat="1">
      <c r="A110" s="174">
        <v>45337</v>
      </c>
      <c r="B110" s="176">
        <v>58</v>
      </c>
      <c r="C110" s="176">
        <v>47.062203583159665</v>
      </c>
      <c r="D110" s="176">
        <v>49.034742412157698</v>
      </c>
    </row>
    <row r="111" spans="1:4" s="173" customFormat="1">
      <c r="A111" s="174">
        <v>45338</v>
      </c>
      <c r="B111" s="176">
        <v>57.75</v>
      </c>
      <c r="C111" s="176">
        <v>46.093723188853431</v>
      </c>
      <c r="D111" s="176">
        <v>47.273413638079553</v>
      </c>
    </row>
    <row r="112" spans="1:4" s="173" customFormat="1">
      <c r="A112" s="174">
        <v>45339</v>
      </c>
      <c r="B112" s="175">
        <f>B111</f>
        <v>57.75</v>
      </c>
      <c r="C112" s="175">
        <v>46.093723188853431</v>
      </c>
      <c r="D112" s="175">
        <v>47.273413638079553</v>
      </c>
    </row>
    <row r="113" spans="1:4" s="173" customFormat="1">
      <c r="A113" s="174">
        <v>45340</v>
      </c>
      <c r="B113" s="175">
        <f>B114</f>
        <v>55.25</v>
      </c>
      <c r="C113" s="175">
        <v>43.746408076787809</v>
      </c>
      <c r="D113" s="175">
        <v>45.869395527573104</v>
      </c>
    </row>
    <row r="114" spans="1:4" s="173" customFormat="1">
      <c r="A114" s="174">
        <v>45341</v>
      </c>
      <c r="B114" s="176">
        <v>55.25</v>
      </c>
      <c r="C114" s="176">
        <v>43.746408076787809</v>
      </c>
      <c r="D114" s="176">
        <v>45.869395527573104</v>
      </c>
    </row>
    <row r="115" spans="1:4" s="173" customFormat="1">
      <c r="A115" s="174">
        <v>45342</v>
      </c>
      <c r="B115" s="176">
        <v>55.75</v>
      </c>
      <c r="C115" s="176">
        <v>44.012725744764779</v>
      </c>
      <c r="D115" s="176">
        <v>46.370933164114085</v>
      </c>
    </row>
    <row r="116" spans="1:4" s="173" customFormat="1">
      <c r="A116" s="174">
        <v>45343</v>
      </c>
      <c r="B116" s="176">
        <v>55.8</v>
      </c>
      <c r="C116" s="176">
        <v>44.186226264395948</v>
      </c>
      <c r="D116" s="176">
        <v>46.440625563599824</v>
      </c>
    </row>
    <row r="117" spans="1:4" s="173" customFormat="1">
      <c r="A117" s="174">
        <v>45344</v>
      </c>
      <c r="B117" s="176">
        <v>55.15</v>
      </c>
      <c r="C117" s="176">
        <v>42.033747094095546</v>
      </c>
      <c r="D117" s="176">
        <v>44.650133392809657</v>
      </c>
    </row>
    <row r="118" spans="1:4" s="173" customFormat="1">
      <c r="A118" s="174">
        <v>45345</v>
      </c>
      <c r="B118" s="176">
        <v>55.5</v>
      </c>
      <c r="C118" s="176">
        <v>42.096477335958568</v>
      </c>
      <c r="D118" s="176">
        <v>44.900055643538927</v>
      </c>
    </row>
    <row r="119" spans="1:4" s="173" customFormat="1">
      <c r="A119" s="174">
        <v>45346</v>
      </c>
      <c r="B119" s="175">
        <f>B118</f>
        <v>55.5</v>
      </c>
      <c r="C119" s="175">
        <v>42.096477335958568</v>
      </c>
      <c r="D119" s="175">
        <v>44.900055643538927</v>
      </c>
    </row>
    <row r="120" spans="1:4" s="173" customFormat="1">
      <c r="A120" s="174">
        <v>45347</v>
      </c>
      <c r="B120" s="175">
        <f>B121</f>
        <v>56.75</v>
      </c>
      <c r="C120" s="175">
        <v>44.085357485933855</v>
      </c>
      <c r="D120" s="175">
        <v>46.701317414573893</v>
      </c>
    </row>
    <row r="121" spans="1:4" s="173" customFormat="1">
      <c r="A121" s="174">
        <v>45348</v>
      </c>
      <c r="B121" s="176">
        <v>56.75</v>
      </c>
      <c r="C121" s="176">
        <v>44.085357485933855</v>
      </c>
      <c r="D121" s="176">
        <v>46.701317414573893</v>
      </c>
    </row>
    <row r="122" spans="1:4" s="173" customFormat="1">
      <c r="A122" s="174">
        <v>45349</v>
      </c>
      <c r="B122" s="176">
        <v>58.35</v>
      </c>
      <c r="C122" s="176">
        <v>45.601433187900184</v>
      </c>
      <c r="D122" s="176">
        <v>47.958650129004056</v>
      </c>
    </row>
    <row r="123" spans="1:4" s="173" customFormat="1">
      <c r="A123" s="174">
        <v>45350</v>
      </c>
      <c r="B123" s="176">
        <v>60.25</v>
      </c>
      <c r="C123" s="176">
        <v>47.520767540848553</v>
      </c>
      <c r="D123" s="176">
        <v>49.666174653302207</v>
      </c>
    </row>
    <row r="124" spans="1:4" s="173" customFormat="1">
      <c r="A124" s="174">
        <v>45351</v>
      </c>
      <c r="B124" s="176">
        <v>59.25</v>
      </c>
      <c r="C124" s="176">
        <v>46.627392467585921</v>
      </c>
      <c r="D124" s="176">
        <v>49.28568978527818</v>
      </c>
    </row>
    <row r="125" spans="1:4" s="173" customFormat="1">
      <c r="A125" s="174">
        <v>45352</v>
      </c>
      <c r="B125" s="176">
        <v>61.15</v>
      </c>
      <c r="C125" s="176">
        <v>47.326127456451374</v>
      </c>
      <c r="D125" s="176">
        <v>49.429510898960324</v>
      </c>
    </row>
    <row r="126" spans="1:4" s="173" customFormat="1">
      <c r="A126" s="174">
        <v>45353</v>
      </c>
      <c r="B126" s="175">
        <f>B125</f>
        <v>61.15</v>
      </c>
      <c r="C126" s="175">
        <v>47.326127456451374</v>
      </c>
      <c r="D126" s="175">
        <v>49.429510898960324</v>
      </c>
    </row>
    <row r="127" spans="1:4" s="173" customFormat="1">
      <c r="A127" s="174">
        <v>45354</v>
      </c>
      <c r="B127" s="175">
        <f>B128</f>
        <v>62</v>
      </c>
      <c r="C127" s="175">
        <v>48.465889612615698</v>
      </c>
      <c r="D127" s="175">
        <v>49.944292080905043</v>
      </c>
    </row>
    <row r="128" spans="1:4" s="173" customFormat="1">
      <c r="A128" s="174">
        <v>45355</v>
      </c>
      <c r="B128" s="176">
        <v>62</v>
      </c>
      <c r="C128" s="176">
        <v>48.465889612615698</v>
      </c>
      <c r="D128" s="176">
        <v>49.944292080905043</v>
      </c>
    </row>
    <row r="129" spans="1:4" s="173" customFormat="1">
      <c r="A129" s="174">
        <v>45356</v>
      </c>
      <c r="B129" s="176">
        <v>63.9</v>
      </c>
      <c r="C129" s="176">
        <v>51.07674135953576</v>
      </c>
      <c r="D129" s="176">
        <v>53.451906123217562</v>
      </c>
    </row>
    <row r="130" spans="1:4" s="173" customFormat="1">
      <c r="A130" s="174">
        <v>45357</v>
      </c>
      <c r="B130" s="176">
        <v>62.35</v>
      </c>
      <c r="C130" s="176">
        <v>49.84656003017367</v>
      </c>
      <c r="D130" s="176">
        <v>51.79670489807814</v>
      </c>
    </row>
    <row r="131" spans="1:4" s="173" customFormat="1">
      <c r="A131" s="174">
        <v>45358</v>
      </c>
      <c r="B131" s="176">
        <v>61.5</v>
      </c>
      <c r="C131" s="176">
        <v>48.706859638605806</v>
      </c>
      <c r="D131" s="176">
        <v>50.462447546458854</v>
      </c>
    </row>
    <row r="132" spans="1:4" s="173" customFormat="1">
      <c r="A132" s="174">
        <v>45359</v>
      </c>
      <c r="B132" s="176">
        <v>61.5</v>
      </c>
      <c r="C132" s="176">
        <v>48.058061985092195</v>
      </c>
      <c r="D132" s="176">
        <v>48.612414075426003</v>
      </c>
    </row>
    <row r="133" spans="1:4" s="173" customFormat="1">
      <c r="A133" s="174">
        <v>45360</v>
      </c>
      <c r="B133" s="175">
        <f>B132</f>
        <v>61.5</v>
      </c>
      <c r="C133" s="175">
        <v>48.058061985092195</v>
      </c>
      <c r="D133" s="175">
        <v>48.612414075426003</v>
      </c>
    </row>
    <row r="134" spans="1:4" s="173" customFormat="1">
      <c r="A134" s="174">
        <v>45361</v>
      </c>
      <c r="B134" s="175">
        <f>B135</f>
        <v>58.75</v>
      </c>
      <c r="C134" s="175">
        <v>44.969023712881864</v>
      </c>
      <c r="D134" s="175">
        <v>45.460371715445419</v>
      </c>
    </row>
    <row r="135" spans="1:4" s="173" customFormat="1">
      <c r="A135" s="174">
        <v>45362</v>
      </c>
      <c r="B135" s="176">
        <v>58.75</v>
      </c>
      <c r="C135" s="176">
        <v>44.969023712881864</v>
      </c>
      <c r="D135" s="176">
        <v>45.460371715445419</v>
      </c>
    </row>
    <row r="136" spans="1:4" s="173" customFormat="1">
      <c r="A136" s="174">
        <v>45363</v>
      </c>
      <c r="B136" s="176">
        <v>59.5</v>
      </c>
      <c r="C136" s="176">
        <v>44.569115293432958</v>
      </c>
      <c r="D136" s="176">
        <v>45.489169041689138</v>
      </c>
    </row>
    <row r="137" spans="1:4" s="173" customFormat="1">
      <c r="A137" s="174">
        <v>45364</v>
      </c>
      <c r="B137" s="176">
        <v>59.3</v>
      </c>
      <c r="C137" s="176">
        <v>44.142214606982222</v>
      </c>
      <c r="D137" s="176">
        <v>45.255943456843006</v>
      </c>
    </row>
    <row r="138" spans="1:4" s="173" customFormat="1">
      <c r="A138" s="174">
        <v>45365</v>
      </c>
      <c r="B138" s="176">
        <v>62</v>
      </c>
      <c r="C138" s="176">
        <v>45.591405207513603</v>
      </c>
      <c r="D138" s="176">
        <v>48.456906285284163</v>
      </c>
    </row>
    <row r="139" spans="1:4" s="173" customFormat="1">
      <c r="A139" s="174">
        <v>45366</v>
      </c>
      <c r="B139" s="176">
        <v>63.2</v>
      </c>
      <c r="C139" s="176">
        <v>46.376389578801316</v>
      </c>
      <c r="D139" s="176">
        <v>48.346208526746707</v>
      </c>
    </row>
    <row r="140" spans="1:4" s="173" customFormat="1">
      <c r="A140" s="174">
        <v>45367</v>
      </c>
      <c r="B140" s="175">
        <f>B139</f>
        <v>63.2</v>
      </c>
      <c r="C140" s="175">
        <v>46.376389578801316</v>
      </c>
      <c r="D140" s="175">
        <v>48.346208526746707</v>
      </c>
    </row>
    <row r="141" spans="1:4" s="173" customFormat="1">
      <c r="A141" s="174">
        <v>45368</v>
      </c>
      <c r="B141" s="175">
        <f>B142</f>
        <v>66.599999999999994</v>
      </c>
      <c r="C141" s="175">
        <v>47.932073404546699</v>
      </c>
      <c r="D141" s="175">
        <v>50.221685839496025</v>
      </c>
    </row>
    <row r="142" spans="1:4" s="173" customFormat="1">
      <c r="A142" s="174">
        <v>45369</v>
      </c>
      <c r="B142" s="176">
        <v>66.599999999999994</v>
      </c>
      <c r="C142" s="176">
        <v>47.932073404546699</v>
      </c>
      <c r="D142" s="176">
        <v>50.221685839496025</v>
      </c>
    </row>
    <row r="143" spans="1:4" s="173" customFormat="1">
      <c r="A143" s="174">
        <v>45370</v>
      </c>
      <c r="B143" s="176">
        <v>66</v>
      </c>
      <c r="C143" s="176">
        <v>46.645061438087339</v>
      </c>
      <c r="D143" s="176">
        <v>49.8302649918339</v>
      </c>
    </row>
    <row r="144" spans="1:4" s="173" customFormat="1">
      <c r="A144" s="174">
        <v>45371</v>
      </c>
      <c r="B144" s="176">
        <v>64.25</v>
      </c>
      <c r="C144" s="176">
        <v>44.001436781609193</v>
      </c>
      <c r="D144" s="176">
        <v>48.469998631636557</v>
      </c>
    </row>
    <row r="145" spans="1:4" s="173" customFormat="1">
      <c r="A145" s="174">
        <v>45372</v>
      </c>
      <c r="B145" s="176">
        <v>61.95</v>
      </c>
      <c r="C145" s="176">
        <v>41.149701627098267</v>
      </c>
      <c r="D145" s="176">
        <v>46.580517752114368</v>
      </c>
    </row>
    <row r="146" spans="1:4" s="173" customFormat="1">
      <c r="A146" s="174">
        <v>45373</v>
      </c>
      <c r="B146" s="176">
        <v>64</v>
      </c>
      <c r="C146" s="176">
        <v>41.584685838008738</v>
      </c>
      <c r="D146" s="176">
        <v>47.663438984783781</v>
      </c>
    </row>
    <row r="147" spans="1:4" s="173" customFormat="1">
      <c r="A147" s="174">
        <v>45374</v>
      </c>
      <c r="B147" s="175">
        <f>B146</f>
        <v>64</v>
      </c>
      <c r="C147" s="175">
        <v>41.584685838008738</v>
      </c>
      <c r="D147" s="175">
        <v>47.663438984783781</v>
      </c>
    </row>
    <row r="148" spans="1:4" s="173" customFormat="1">
      <c r="A148" s="174">
        <v>45375</v>
      </c>
      <c r="B148" s="175">
        <f>B149</f>
        <v>65.650000000000006</v>
      </c>
      <c r="C148" s="175">
        <v>41.914188585948772</v>
      </c>
      <c r="D148" s="175">
        <v>50.842146830574833</v>
      </c>
    </row>
    <row r="149" spans="1:4" s="173" customFormat="1">
      <c r="A149" s="174">
        <v>45376</v>
      </c>
      <c r="B149" s="176">
        <v>65.650000000000006</v>
      </c>
      <c r="C149" s="176">
        <v>41.914188585948772</v>
      </c>
      <c r="D149" s="176">
        <v>50.842146830574833</v>
      </c>
    </row>
    <row r="150" spans="1:4" s="173" customFormat="1">
      <c r="A150" s="174">
        <v>45377</v>
      </c>
      <c r="B150" s="176"/>
      <c r="C150" s="176"/>
      <c r="D150" s="17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AFE75-5B67-4652-B7FB-DF8DC4A865EE}">
  <sheetPr>
    <tabColor theme="7"/>
  </sheetPr>
  <dimension ref="A1:M150"/>
  <sheetViews>
    <sheetView workbookViewId="0">
      <selection activeCell="N21" sqref="N21"/>
    </sheetView>
  </sheetViews>
  <sheetFormatPr defaultRowHeight="12.5"/>
  <cols>
    <col min="1" max="1" width="14" style="171" customWidth="1"/>
    <col min="2" max="2" width="8.26953125" style="173" customWidth="1"/>
    <col min="3" max="13" width="8.7265625" style="173"/>
    <col min="14" max="16384" width="8.7265625" style="171"/>
  </cols>
  <sheetData>
    <row r="1" spans="1:13" s="27" customFormat="1" ht="13">
      <c r="A1" s="75" t="s">
        <v>249</v>
      </c>
      <c r="B1" s="75"/>
      <c r="C1" s="75"/>
      <c r="D1" s="75"/>
    </row>
    <row r="2" spans="1:13">
      <c r="B2" s="171"/>
      <c r="C2" s="171"/>
      <c r="D2" s="171"/>
      <c r="E2" s="171"/>
      <c r="F2" s="171"/>
      <c r="G2" s="171"/>
      <c r="H2" s="171"/>
      <c r="I2" s="171"/>
      <c r="J2" s="171"/>
      <c r="K2" s="172"/>
      <c r="L2" s="171"/>
      <c r="M2" s="171"/>
    </row>
    <row r="3" spans="1:13" ht="13.5">
      <c r="A3" s="76" t="s">
        <v>31</v>
      </c>
      <c r="B3" s="77" t="s">
        <v>245</v>
      </c>
      <c r="C3" s="77" t="s">
        <v>246</v>
      </c>
      <c r="D3" s="77" t="s">
        <v>247</v>
      </c>
      <c r="E3" s="171"/>
      <c r="F3" s="171"/>
      <c r="G3" s="171"/>
      <c r="H3" s="171"/>
      <c r="I3" s="171"/>
      <c r="J3" s="171"/>
      <c r="K3" s="171"/>
      <c r="L3" s="171"/>
      <c r="M3" s="171"/>
    </row>
    <row r="4" spans="1:13">
      <c r="A4" s="174">
        <v>45231</v>
      </c>
      <c r="B4" s="175">
        <v>106.55</v>
      </c>
      <c r="C4" s="176">
        <v>108.07450706682951</v>
      </c>
      <c r="D4" s="176">
        <v>91.890595009596908</v>
      </c>
    </row>
    <row r="5" spans="1:13">
      <c r="A5" s="174">
        <v>45232</v>
      </c>
      <c r="B5" s="175">
        <v>107.4</v>
      </c>
      <c r="C5" s="176">
        <v>108.99617649374852</v>
      </c>
      <c r="D5" s="176">
        <v>93.815894236742409</v>
      </c>
    </row>
    <row r="6" spans="1:13">
      <c r="A6" s="174">
        <v>45233</v>
      </c>
      <c r="B6" s="175">
        <v>107.25</v>
      </c>
      <c r="C6" s="176">
        <v>108.07023041635112</v>
      </c>
      <c r="D6" s="176">
        <v>90.617084062361272</v>
      </c>
    </row>
    <row r="7" spans="1:13">
      <c r="A7" s="174">
        <v>45234</v>
      </c>
      <c r="B7" s="175">
        <v>107.25</v>
      </c>
      <c r="C7" s="175">
        <v>108.07023041635112</v>
      </c>
      <c r="D7" s="175">
        <v>90.617084062361272</v>
      </c>
    </row>
    <row r="8" spans="1:13">
      <c r="A8" s="174">
        <v>45235</v>
      </c>
      <c r="B8" s="175">
        <v>101.1</v>
      </c>
      <c r="C8" s="175">
        <v>104.00535903815705</v>
      </c>
      <c r="D8" s="175">
        <v>87.040871365684751</v>
      </c>
    </row>
    <row r="9" spans="1:13">
      <c r="A9" s="174">
        <v>45236</v>
      </c>
      <c r="B9" s="175">
        <v>101.1</v>
      </c>
      <c r="C9" s="176">
        <v>104.00535903815705</v>
      </c>
      <c r="D9" s="176">
        <v>87.040871365684751</v>
      </c>
    </row>
    <row r="10" spans="1:13">
      <c r="A10" s="174">
        <v>45237</v>
      </c>
      <c r="B10" s="175">
        <v>103.7</v>
      </c>
      <c r="C10" s="176">
        <v>103.00874462724174</v>
      </c>
      <c r="D10" s="176">
        <v>88.95020880740023</v>
      </c>
    </row>
    <row r="11" spans="1:13">
      <c r="A11" s="174">
        <v>45238</v>
      </c>
      <c r="B11" s="175">
        <v>103.5</v>
      </c>
      <c r="C11" s="176">
        <v>102.01317651993079</v>
      </c>
      <c r="D11" s="176">
        <v>88.142005836813865</v>
      </c>
    </row>
    <row r="12" spans="1:13">
      <c r="A12" s="174">
        <v>45239</v>
      </c>
      <c r="B12" s="175">
        <v>108.65</v>
      </c>
      <c r="C12" s="176">
        <v>105.07988170857612</v>
      </c>
      <c r="D12" s="176">
        <v>91.999580030447788</v>
      </c>
    </row>
    <row r="13" spans="1:13">
      <c r="A13" s="174">
        <v>45240</v>
      </c>
      <c r="B13" s="175">
        <v>106.6</v>
      </c>
      <c r="C13" s="176">
        <v>105.04385964912282</v>
      </c>
      <c r="D13" s="176">
        <v>91.228070175438603</v>
      </c>
    </row>
    <row r="14" spans="1:13">
      <c r="A14" s="174">
        <v>45241</v>
      </c>
      <c r="B14" s="175">
        <v>106.6</v>
      </c>
      <c r="C14" s="175">
        <v>105.04385964912282</v>
      </c>
      <c r="D14" s="175">
        <v>91.228070175438603</v>
      </c>
    </row>
    <row r="15" spans="1:13">
      <c r="A15" s="174">
        <v>45242</v>
      </c>
      <c r="B15" s="175">
        <v>106.6</v>
      </c>
      <c r="C15" s="175">
        <v>105.28940369540874</v>
      </c>
      <c r="D15" s="175">
        <v>90.72298432250841</v>
      </c>
    </row>
    <row r="16" spans="1:13">
      <c r="A16" s="174">
        <v>45243</v>
      </c>
      <c r="B16" s="175">
        <v>106.6</v>
      </c>
      <c r="C16" s="176">
        <v>105.28940369540874</v>
      </c>
      <c r="D16" s="176">
        <v>90.72298432250841</v>
      </c>
    </row>
    <row r="17" spans="1:4" s="173" customFormat="1">
      <c r="A17" s="174">
        <v>45244</v>
      </c>
      <c r="B17" s="175">
        <v>108.15</v>
      </c>
      <c r="C17" s="176">
        <v>105.91427399865644</v>
      </c>
      <c r="D17" s="176">
        <v>91.475384091920318</v>
      </c>
    </row>
    <row r="18" spans="1:4" s="173" customFormat="1">
      <c r="A18" s="174">
        <v>45245</v>
      </c>
      <c r="B18" s="175">
        <v>107.15</v>
      </c>
      <c r="C18" s="176">
        <v>106.10462572413671</v>
      </c>
      <c r="D18" s="176">
        <v>93.022034758562739</v>
      </c>
    </row>
    <row r="19" spans="1:4" s="173" customFormat="1">
      <c r="A19" s="174">
        <v>45246</v>
      </c>
      <c r="B19" s="175">
        <v>105.5</v>
      </c>
      <c r="C19" s="176">
        <v>104.74382802637115</v>
      </c>
      <c r="D19" s="176">
        <v>90.563192593631641</v>
      </c>
    </row>
    <row r="20" spans="1:4" s="173" customFormat="1">
      <c r="A20" s="174">
        <v>45247</v>
      </c>
      <c r="B20" s="175">
        <v>105</v>
      </c>
      <c r="C20" s="176">
        <v>104.53175920801822</v>
      </c>
      <c r="D20" s="176">
        <v>90.630792069641004</v>
      </c>
    </row>
    <row r="21" spans="1:4" s="173" customFormat="1">
      <c r="A21" s="174">
        <v>45248</v>
      </c>
      <c r="B21" s="175">
        <v>105</v>
      </c>
      <c r="C21" s="175">
        <v>104.53175920801822</v>
      </c>
      <c r="D21" s="175">
        <v>90.630792069641004</v>
      </c>
    </row>
    <row r="22" spans="1:4" s="173" customFormat="1">
      <c r="A22" s="174">
        <v>45249</v>
      </c>
      <c r="B22" s="175">
        <v>106</v>
      </c>
      <c r="C22" s="175">
        <v>103.69017621184052</v>
      </c>
      <c r="D22" s="175">
        <v>90.893526607373332</v>
      </c>
    </row>
    <row r="23" spans="1:4" s="173" customFormat="1">
      <c r="A23" s="174">
        <v>45250</v>
      </c>
      <c r="B23" s="175">
        <v>106</v>
      </c>
      <c r="C23" s="176">
        <v>103.69017621184052</v>
      </c>
      <c r="D23" s="176">
        <v>90.893526607373332</v>
      </c>
    </row>
    <row r="24" spans="1:4" s="173" customFormat="1">
      <c r="A24" s="174">
        <v>45251</v>
      </c>
      <c r="B24" s="175">
        <v>104</v>
      </c>
      <c r="C24" s="176">
        <v>100.5263480017137</v>
      </c>
      <c r="D24" s="176">
        <v>86.53703234154915</v>
      </c>
    </row>
    <row r="25" spans="1:4" s="173" customFormat="1">
      <c r="A25" s="174">
        <v>45252</v>
      </c>
      <c r="B25" s="175">
        <v>105</v>
      </c>
      <c r="C25" s="176">
        <v>101.70440136072268</v>
      </c>
      <c r="D25" s="176">
        <v>87.143969007704356</v>
      </c>
    </row>
    <row r="26" spans="1:4" s="173" customFormat="1">
      <c r="A26" s="174">
        <v>45253</v>
      </c>
      <c r="B26" s="175">
        <v>108.55</v>
      </c>
      <c r="C26" s="176">
        <v>100.88209119304798</v>
      </c>
      <c r="D26" s="176">
        <v>90.194042612595325</v>
      </c>
    </row>
    <row r="27" spans="1:4" s="173" customFormat="1">
      <c r="A27" s="174">
        <v>45254</v>
      </c>
      <c r="B27" s="175">
        <v>106.75</v>
      </c>
      <c r="C27" s="176">
        <v>99.550501230252934</v>
      </c>
      <c r="D27" s="176">
        <v>89.595451107227632</v>
      </c>
    </row>
    <row r="28" spans="1:4" s="173" customFormat="1">
      <c r="A28" s="174">
        <v>45255</v>
      </c>
      <c r="B28" s="175">
        <v>106.75</v>
      </c>
      <c r="C28" s="175">
        <v>99.550501230252934</v>
      </c>
      <c r="D28" s="175">
        <v>89.595451107227632</v>
      </c>
    </row>
    <row r="29" spans="1:4" s="173" customFormat="1">
      <c r="A29" s="174">
        <v>45256</v>
      </c>
      <c r="B29" s="175">
        <v>102.4</v>
      </c>
      <c r="C29" s="175">
        <v>97.337134116665496</v>
      </c>
      <c r="D29" s="175">
        <v>85.930438712368755</v>
      </c>
    </row>
    <row r="30" spans="1:4" s="173" customFormat="1">
      <c r="A30" s="174">
        <v>45257</v>
      </c>
      <c r="B30" s="175">
        <v>102.4</v>
      </c>
      <c r="C30" s="176">
        <v>97.337134116665496</v>
      </c>
      <c r="D30" s="176">
        <v>85.930438712368755</v>
      </c>
    </row>
    <row r="31" spans="1:4" s="173" customFormat="1">
      <c r="A31" s="174">
        <v>45258</v>
      </c>
      <c r="B31" s="175">
        <v>101</v>
      </c>
      <c r="C31" s="176">
        <v>95.789930555555571</v>
      </c>
      <c r="D31" s="176">
        <v>83.897569444444443</v>
      </c>
    </row>
    <row r="32" spans="1:4" s="173" customFormat="1">
      <c r="A32" s="174">
        <v>45259</v>
      </c>
      <c r="B32" s="175">
        <v>96.25</v>
      </c>
      <c r="C32" s="176">
        <v>90.264527320034688</v>
      </c>
      <c r="D32" s="176">
        <v>82.00346921075456</v>
      </c>
    </row>
    <row r="33" spans="1:4" s="173" customFormat="1">
      <c r="A33" s="174">
        <v>45260</v>
      </c>
      <c r="B33" s="175">
        <v>96.4</v>
      </c>
      <c r="C33" s="176">
        <v>89.613712389036294</v>
      </c>
      <c r="D33" s="176">
        <v>80.86195123216153</v>
      </c>
    </row>
    <row r="34" spans="1:4" s="173" customFormat="1">
      <c r="A34" s="174">
        <v>45261</v>
      </c>
      <c r="B34" s="175">
        <v>98.15</v>
      </c>
      <c r="C34" s="176">
        <v>92.438997137872065</v>
      </c>
      <c r="D34" s="176">
        <v>83.048982784257447</v>
      </c>
    </row>
    <row r="35" spans="1:4" s="173" customFormat="1">
      <c r="A35" s="174">
        <v>45262</v>
      </c>
      <c r="B35" s="175">
        <v>98.15</v>
      </c>
      <c r="C35" s="175">
        <v>92.438997137872065</v>
      </c>
      <c r="D35" s="175">
        <v>83.048982784257447</v>
      </c>
    </row>
    <row r="36" spans="1:4" s="173" customFormat="1">
      <c r="A36" s="174">
        <v>45263</v>
      </c>
      <c r="B36" s="175">
        <v>93.2</v>
      </c>
      <c r="C36" s="175">
        <v>87.27847503199925</v>
      </c>
      <c r="D36" s="175">
        <v>79.590066060184341</v>
      </c>
    </row>
    <row r="37" spans="1:4" s="173" customFormat="1">
      <c r="A37" s="174">
        <v>45264</v>
      </c>
      <c r="B37" s="175">
        <v>93.2</v>
      </c>
      <c r="C37" s="176">
        <v>87.27847503199925</v>
      </c>
      <c r="D37" s="176">
        <v>79.590066060184341</v>
      </c>
    </row>
    <row r="38" spans="1:4" s="173" customFormat="1">
      <c r="A38" s="174">
        <v>45265</v>
      </c>
      <c r="B38" s="175">
        <v>88.5</v>
      </c>
      <c r="C38" s="176">
        <v>85.725814760122262</v>
      </c>
      <c r="D38" s="176">
        <v>78.084755657817908</v>
      </c>
    </row>
    <row r="39" spans="1:4" s="173" customFormat="1">
      <c r="A39" s="174">
        <v>45266</v>
      </c>
      <c r="B39" s="175">
        <v>89.5</v>
      </c>
      <c r="C39" s="176">
        <v>85.811669356777358</v>
      </c>
      <c r="D39" s="176">
        <v>77.483773481232177</v>
      </c>
    </row>
    <row r="40" spans="1:4" s="173" customFormat="1">
      <c r="A40" s="174">
        <v>45267</v>
      </c>
      <c r="B40" s="175">
        <v>90.55</v>
      </c>
      <c r="C40" s="176">
        <v>85.103181427343074</v>
      </c>
      <c r="D40" s="176">
        <v>79.557179707652622</v>
      </c>
    </row>
    <row r="41" spans="1:4" s="173" customFormat="1">
      <c r="A41" s="174">
        <v>45268</v>
      </c>
      <c r="B41" s="175">
        <v>88.7</v>
      </c>
      <c r="C41" s="176">
        <v>85.243633050548823</v>
      </c>
      <c r="D41" s="176">
        <v>76.927705147709787</v>
      </c>
    </row>
    <row r="42" spans="1:4" s="173" customFormat="1">
      <c r="A42" s="174">
        <v>45269</v>
      </c>
      <c r="B42" s="175">
        <v>88.7</v>
      </c>
      <c r="C42" s="175">
        <v>85.243633050548823</v>
      </c>
      <c r="D42" s="175">
        <v>76.927705147709787</v>
      </c>
    </row>
    <row r="43" spans="1:4" s="173" customFormat="1">
      <c r="A43" s="174">
        <v>45270</v>
      </c>
      <c r="B43" s="175">
        <v>85</v>
      </c>
      <c r="C43" s="175">
        <v>78.771913265087221</v>
      </c>
      <c r="D43" s="175">
        <v>73.580518109817319</v>
      </c>
    </row>
    <row r="44" spans="1:4" s="173" customFormat="1">
      <c r="A44" s="174">
        <v>45271</v>
      </c>
      <c r="B44" s="175">
        <v>85</v>
      </c>
      <c r="C44" s="176">
        <v>78.771913265087221</v>
      </c>
      <c r="D44" s="176">
        <v>73.580518109817319</v>
      </c>
    </row>
    <row r="45" spans="1:4" s="173" customFormat="1">
      <c r="A45" s="174">
        <v>45272</v>
      </c>
      <c r="B45" s="175">
        <v>83.35</v>
      </c>
      <c r="C45" s="176">
        <v>75.475029716274179</v>
      </c>
      <c r="D45" s="176">
        <v>72.223466381849832</v>
      </c>
    </row>
    <row r="46" spans="1:4" s="173" customFormat="1">
      <c r="A46" s="174">
        <v>45273</v>
      </c>
      <c r="B46" s="175">
        <v>84.35</v>
      </c>
      <c r="C46" s="176">
        <v>76.461244960852184</v>
      </c>
      <c r="D46" s="176">
        <v>73.029876643388036</v>
      </c>
    </row>
    <row r="47" spans="1:4" s="173" customFormat="1">
      <c r="A47" s="174">
        <v>45274</v>
      </c>
      <c r="B47" s="175">
        <v>82.85</v>
      </c>
      <c r="C47" s="176">
        <v>74.378952999749771</v>
      </c>
      <c r="D47" s="176">
        <v>71.358925905792418</v>
      </c>
    </row>
    <row r="48" spans="1:4" s="173" customFormat="1">
      <c r="A48" s="174">
        <v>45275</v>
      </c>
      <c r="B48" s="175">
        <v>80.75</v>
      </c>
      <c r="C48" s="176">
        <v>76.278044664841502</v>
      </c>
      <c r="D48" s="176">
        <v>71.134011743030811</v>
      </c>
    </row>
    <row r="49" spans="1:4" s="173" customFormat="1">
      <c r="A49" s="174">
        <v>45276</v>
      </c>
      <c r="B49" s="175">
        <v>80.75</v>
      </c>
      <c r="C49" s="175">
        <v>76.278044664841502</v>
      </c>
      <c r="D49" s="175">
        <v>71.134011743030811</v>
      </c>
    </row>
    <row r="50" spans="1:4" s="173" customFormat="1">
      <c r="A50" s="174">
        <v>45277</v>
      </c>
      <c r="B50" s="175">
        <v>84.75</v>
      </c>
      <c r="C50" s="175">
        <v>76.440170866264282</v>
      </c>
      <c r="D50" s="175">
        <v>72.678691870017119</v>
      </c>
    </row>
    <row r="51" spans="1:4" s="173" customFormat="1">
      <c r="A51" s="174">
        <v>45278</v>
      </c>
      <c r="B51" s="175">
        <v>84.75</v>
      </c>
      <c r="C51" s="176">
        <v>76.440170866264282</v>
      </c>
      <c r="D51" s="176">
        <v>72.678691870017119</v>
      </c>
    </row>
    <row r="52" spans="1:4" s="173" customFormat="1">
      <c r="A52" s="174">
        <v>45279</v>
      </c>
      <c r="B52" s="175">
        <v>80.900000000000006</v>
      </c>
      <c r="C52" s="176">
        <v>73.684074412510142</v>
      </c>
      <c r="D52" s="176">
        <v>67.283322701332736</v>
      </c>
    </row>
    <row r="53" spans="1:4" s="173" customFormat="1">
      <c r="A53" s="174">
        <v>45280</v>
      </c>
      <c r="B53" s="175">
        <v>83.25</v>
      </c>
      <c r="C53" s="176">
        <v>75.139572785907475</v>
      </c>
      <c r="D53" s="176">
        <v>71.520216381163735</v>
      </c>
    </row>
    <row r="54" spans="1:4" s="173" customFormat="1">
      <c r="A54" s="174">
        <v>45281</v>
      </c>
      <c r="B54" s="175">
        <v>84.75</v>
      </c>
      <c r="C54" s="176">
        <v>77.520390949722611</v>
      </c>
      <c r="D54" s="176">
        <v>72.49873915236256</v>
      </c>
    </row>
    <row r="55" spans="1:4" s="173" customFormat="1">
      <c r="A55" s="174">
        <v>45282</v>
      </c>
      <c r="B55" s="175">
        <v>84.05</v>
      </c>
      <c r="C55" s="176">
        <v>77.401865105183248</v>
      </c>
      <c r="D55" s="176">
        <v>74.278898286705697</v>
      </c>
    </row>
    <row r="56" spans="1:4" s="173" customFormat="1">
      <c r="A56" s="174">
        <v>45283</v>
      </c>
      <c r="B56" s="175">
        <v>84.05</v>
      </c>
      <c r="C56" s="175">
        <v>77.401865105183248</v>
      </c>
      <c r="D56" s="175">
        <v>74.278898286705697</v>
      </c>
    </row>
    <row r="57" spans="1:4" s="173" customFormat="1">
      <c r="A57" s="174">
        <v>45284</v>
      </c>
      <c r="B57" s="175">
        <v>84.05</v>
      </c>
      <c r="C57" s="175">
        <v>77.401865105183248</v>
      </c>
      <c r="D57" s="175">
        <v>74.278898286705697</v>
      </c>
    </row>
    <row r="58" spans="1:4" s="173" customFormat="1">
      <c r="A58" s="174">
        <v>45285</v>
      </c>
      <c r="B58" s="175">
        <v>87.7</v>
      </c>
      <c r="C58" s="175">
        <v>80.015307276174582</v>
      </c>
      <c r="D58" s="175">
        <v>74.862147541268769</v>
      </c>
    </row>
    <row r="59" spans="1:4" s="173" customFormat="1">
      <c r="A59" s="174">
        <v>45286</v>
      </c>
      <c r="B59" s="175">
        <v>87.7</v>
      </c>
      <c r="C59" s="175">
        <v>80.015307276174582</v>
      </c>
      <c r="D59" s="175">
        <v>74.862147541268769</v>
      </c>
    </row>
    <row r="60" spans="1:4" s="173" customFormat="1">
      <c r="A60" s="174">
        <v>45287</v>
      </c>
      <c r="B60" s="175">
        <v>87.7</v>
      </c>
      <c r="C60" s="176">
        <v>80.015307276174582</v>
      </c>
      <c r="D60" s="176">
        <v>74.862147541268769</v>
      </c>
    </row>
    <row r="61" spans="1:4" s="173" customFormat="1">
      <c r="A61" s="174">
        <v>45288</v>
      </c>
      <c r="B61" s="175">
        <v>84.6</v>
      </c>
      <c r="C61" s="176">
        <v>77.222009469433218</v>
      </c>
      <c r="D61" s="176">
        <v>70.911955159448553</v>
      </c>
    </row>
    <row r="62" spans="1:4" s="173" customFormat="1">
      <c r="A62" s="174">
        <v>45289</v>
      </c>
      <c r="B62" s="175">
        <v>84</v>
      </c>
      <c r="C62" s="176">
        <v>76.25130344108446</v>
      </c>
      <c r="D62" s="176">
        <v>74.730622175877642</v>
      </c>
    </row>
    <row r="63" spans="1:4" s="173" customFormat="1">
      <c r="A63" s="174">
        <v>45290</v>
      </c>
      <c r="B63" s="175">
        <v>84</v>
      </c>
      <c r="C63" s="175">
        <v>76.25130344108446</v>
      </c>
      <c r="D63" s="175">
        <v>74.730622175877642</v>
      </c>
    </row>
    <row r="64" spans="1:4" s="173" customFormat="1">
      <c r="A64" s="174">
        <v>45291</v>
      </c>
      <c r="B64" s="175">
        <v>84</v>
      </c>
      <c r="C64" s="175">
        <v>76.25130344108446</v>
      </c>
      <c r="D64" s="175">
        <v>74.730622175877642</v>
      </c>
    </row>
    <row r="65" spans="1:4" s="173" customFormat="1">
      <c r="A65" s="174">
        <v>45292</v>
      </c>
      <c r="B65" s="175">
        <v>77.599999999999994</v>
      </c>
      <c r="C65" s="175">
        <v>72.01897255257559</v>
      </c>
      <c r="D65" s="175">
        <v>67.659470582080701</v>
      </c>
    </row>
    <row r="66" spans="1:4" s="173" customFormat="1">
      <c r="A66" s="174">
        <v>45293</v>
      </c>
      <c r="B66" s="175">
        <v>77.599999999999994</v>
      </c>
      <c r="C66" s="176">
        <v>72.01897255257559</v>
      </c>
      <c r="D66" s="176">
        <v>67.659470582080701</v>
      </c>
    </row>
    <row r="67" spans="1:4" s="173" customFormat="1">
      <c r="A67" s="174">
        <v>45294</v>
      </c>
      <c r="B67" s="175">
        <v>81.95</v>
      </c>
      <c r="C67" s="176">
        <v>73.252769734902984</v>
      </c>
      <c r="D67" s="176">
        <v>68.831596650311212</v>
      </c>
    </row>
    <row r="68" spans="1:4" s="173" customFormat="1">
      <c r="A68" s="174">
        <v>45295</v>
      </c>
      <c r="B68" s="175">
        <v>82.15</v>
      </c>
      <c r="C68" s="176">
        <v>73.032879966019124</v>
      </c>
      <c r="D68" s="176">
        <v>69.413743184320253</v>
      </c>
    </row>
    <row r="69" spans="1:4" s="173" customFormat="1">
      <c r="A69" s="174">
        <v>45296</v>
      </c>
      <c r="B69" s="175">
        <v>84.45</v>
      </c>
      <c r="C69" s="176">
        <v>74.444636528654158</v>
      </c>
      <c r="D69" s="176">
        <v>69.539286022992485</v>
      </c>
    </row>
    <row r="70" spans="1:4" s="173" customFormat="1">
      <c r="A70" s="174">
        <v>45297</v>
      </c>
      <c r="B70" s="175">
        <v>84.45</v>
      </c>
      <c r="C70" s="175">
        <v>74.444636528654158</v>
      </c>
      <c r="D70" s="175">
        <v>69.539286022992485</v>
      </c>
    </row>
    <row r="71" spans="1:4" s="173" customFormat="1">
      <c r="A71" s="174">
        <v>45298</v>
      </c>
      <c r="B71" s="175">
        <v>78.5</v>
      </c>
      <c r="C71" s="175">
        <v>67.937599336604237</v>
      </c>
      <c r="D71" s="175">
        <v>63.964135166885484</v>
      </c>
    </row>
    <row r="72" spans="1:4" s="173" customFormat="1">
      <c r="A72" s="174">
        <v>45299</v>
      </c>
      <c r="B72" s="175">
        <v>78.5</v>
      </c>
      <c r="C72" s="176">
        <v>67.937599336604237</v>
      </c>
      <c r="D72" s="176">
        <v>63.964135166885484</v>
      </c>
    </row>
    <row r="73" spans="1:4" s="173" customFormat="1">
      <c r="A73" s="174">
        <v>45300</v>
      </c>
      <c r="B73" s="175">
        <v>77.150000000000006</v>
      </c>
      <c r="C73" s="176">
        <v>66.929405772202614</v>
      </c>
      <c r="D73" s="176">
        <v>62.850186910239913</v>
      </c>
    </row>
    <row r="74" spans="1:4" s="173" customFormat="1">
      <c r="A74" s="174">
        <v>45301</v>
      </c>
      <c r="B74" s="175">
        <v>75.900000000000006</v>
      </c>
      <c r="C74" s="176">
        <v>65.834990919311593</v>
      </c>
      <c r="D74" s="176">
        <v>62.116232811554092</v>
      </c>
    </row>
    <row r="75" spans="1:4" s="173" customFormat="1">
      <c r="A75" s="174">
        <v>45302</v>
      </c>
      <c r="B75" s="175">
        <v>75.45</v>
      </c>
      <c r="C75" s="176">
        <v>65.573770491803273</v>
      </c>
      <c r="D75" s="176">
        <v>60.72927029715818</v>
      </c>
    </row>
    <row r="76" spans="1:4" s="173" customFormat="1">
      <c r="A76" s="174">
        <v>45303</v>
      </c>
      <c r="B76" s="175">
        <v>75.75</v>
      </c>
      <c r="C76" s="176">
        <v>65.954177385659278</v>
      </c>
      <c r="D76" s="176">
        <v>60.688202489683867</v>
      </c>
    </row>
    <row r="77" spans="1:4" s="173" customFormat="1">
      <c r="A77" s="174">
        <v>45304</v>
      </c>
      <c r="B77" s="175">
        <v>75.75</v>
      </c>
      <c r="C77" s="175">
        <v>65.954177385659278</v>
      </c>
      <c r="D77" s="175">
        <v>60.688202489683867</v>
      </c>
    </row>
    <row r="78" spans="1:4" s="173" customFormat="1">
      <c r="A78" s="174">
        <v>45305</v>
      </c>
      <c r="B78" s="175">
        <v>70.45</v>
      </c>
      <c r="C78" s="175">
        <v>62.059262711791249</v>
      </c>
      <c r="D78" s="175">
        <v>58.347790811086071</v>
      </c>
    </row>
    <row r="79" spans="1:4" s="173" customFormat="1">
      <c r="A79" s="174">
        <v>45306</v>
      </c>
      <c r="B79" s="175">
        <v>70.45</v>
      </c>
      <c r="C79" s="176">
        <v>62.059262711791249</v>
      </c>
      <c r="D79" s="176">
        <v>58.347790811086071</v>
      </c>
    </row>
    <row r="80" spans="1:4" s="173" customFormat="1">
      <c r="A80" s="174">
        <v>45307</v>
      </c>
      <c r="B80" s="175">
        <v>69.5</v>
      </c>
      <c r="C80" s="176">
        <v>61.297029617551395</v>
      </c>
      <c r="D80" s="176">
        <v>57.371604075540716</v>
      </c>
    </row>
    <row r="81" spans="1:4" s="173" customFormat="1">
      <c r="A81" s="174">
        <v>45308</v>
      </c>
      <c r="B81" s="175">
        <v>65.45</v>
      </c>
      <c r="C81" s="176">
        <v>58.81113347439404</v>
      </c>
      <c r="D81" s="176">
        <v>52.790249608642554</v>
      </c>
    </row>
    <row r="82" spans="1:4" s="173" customFormat="1">
      <c r="A82" s="174">
        <v>45309</v>
      </c>
      <c r="B82" s="175">
        <v>67.25</v>
      </c>
      <c r="C82" s="176">
        <v>59.492082050929341</v>
      </c>
      <c r="D82" s="176">
        <v>53.259168830275613</v>
      </c>
    </row>
    <row r="83" spans="1:4" s="173" customFormat="1">
      <c r="A83" s="174">
        <v>45310</v>
      </c>
      <c r="B83" s="175">
        <v>69</v>
      </c>
      <c r="C83" s="176">
        <v>59.348780256452265</v>
      </c>
      <c r="D83" s="176">
        <v>54.045547440220062</v>
      </c>
    </row>
    <row r="84" spans="1:4" s="173" customFormat="1">
      <c r="A84" s="174">
        <v>45311</v>
      </c>
      <c r="B84" s="175">
        <v>69</v>
      </c>
      <c r="C84" s="175">
        <v>59.348780256452265</v>
      </c>
      <c r="D84" s="175">
        <v>54.045547440220062</v>
      </c>
    </row>
    <row r="85" spans="1:4" s="173" customFormat="1">
      <c r="A85" s="174">
        <v>45312</v>
      </c>
      <c r="B85" s="175">
        <v>67.349999999999994</v>
      </c>
      <c r="C85" s="175">
        <v>56.957347519315228</v>
      </c>
      <c r="D85" s="175">
        <v>51.671980680480239</v>
      </c>
    </row>
    <row r="86" spans="1:4" s="173" customFormat="1">
      <c r="A86" s="174">
        <v>45313</v>
      </c>
      <c r="B86" s="175">
        <v>67.349999999999994</v>
      </c>
      <c r="C86" s="176">
        <v>56.957347519315228</v>
      </c>
      <c r="D86" s="176">
        <v>51.671980680480239</v>
      </c>
    </row>
    <row r="87" spans="1:4" s="173" customFormat="1">
      <c r="A87" s="174">
        <v>45314</v>
      </c>
      <c r="B87" s="175">
        <v>67</v>
      </c>
      <c r="C87" s="176">
        <v>57.108015732614255</v>
      </c>
      <c r="D87" s="176">
        <v>52.57801899592944</v>
      </c>
    </row>
    <row r="88" spans="1:4" s="173" customFormat="1">
      <c r="A88" s="174">
        <v>45315</v>
      </c>
      <c r="B88" s="175">
        <v>69.599999999999994</v>
      </c>
      <c r="C88" s="176">
        <v>59.415500815380653</v>
      </c>
      <c r="D88" s="176">
        <v>54.673418590678907</v>
      </c>
    </row>
    <row r="89" spans="1:4" s="173" customFormat="1">
      <c r="A89" s="174">
        <v>45316</v>
      </c>
      <c r="B89" s="175">
        <v>68</v>
      </c>
      <c r="C89" s="176">
        <v>57.285735081304651</v>
      </c>
      <c r="D89" s="176">
        <v>52.319258796228908</v>
      </c>
    </row>
    <row r="90" spans="1:4" s="173" customFormat="1">
      <c r="A90" s="174">
        <v>45317</v>
      </c>
      <c r="B90" s="175">
        <v>68</v>
      </c>
      <c r="C90" s="176">
        <v>56.960397737013537</v>
      </c>
      <c r="D90" s="176">
        <v>52.160123435624897</v>
      </c>
    </row>
    <row r="91" spans="1:4" s="173" customFormat="1">
      <c r="A91" s="174">
        <v>45318</v>
      </c>
      <c r="B91" s="175">
        <v>68</v>
      </c>
      <c r="C91" s="175">
        <v>56.960397737013537</v>
      </c>
      <c r="D91" s="175">
        <v>52.160123435624897</v>
      </c>
    </row>
    <row r="92" spans="1:4" s="173" customFormat="1">
      <c r="A92" s="174">
        <v>45319</v>
      </c>
      <c r="B92" s="175">
        <v>67.7</v>
      </c>
      <c r="C92" s="175">
        <v>56.288587504916975</v>
      </c>
      <c r="D92" s="175">
        <v>51.692291905388998</v>
      </c>
    </row>
    <row r="93" spans="1:4" s="173" customFormat="1">
      <c r="A93" s="174">
        <v>45320</v>
      </c>
      <c r="B93" s="175">
        <v>67.7</v>
      </c>
      <c r="C93" s="176">
        <v>56.288587504916975</v>
      </c>
      <c r="D93" s="176">
        <v>51.692291905388998</v>
      </c>
    </row>
    <row r="94" spans="1:4" s="173" customFormat="1">
      <c r="A94" s="174">
        <v>45321</v>
      </c>
      <c r="B94" s="175">
        <v>71.3</v>
      </c>
      <c r="C94" s="176">
        <v>58.646745663747211</v>
      </c>
      <c r="D94" s="176">
        <v>54.138760089301044</v>
      </c>
    </row>
    <row r="95" spans="1:4" s="173" customFormat="1">
      <c r="A95" s="174">
        <v>45322</v>
      </c>
      <c r="B95" s="175">
        <v>71.2</v>
      </c>
      <c r="C95" s="175">
        <v>59.943673064082589</v>
      </c>
      <c r="D95" s="175">
        <v>54.572069372870615</v>
      </c>
    </row>
    <row r="96" spans="1:4" s="173" customFormat="1">
      <c r="A96" s="174">
        <v>45323</v>
      </c>
      <c r="B96" s="175">
        <v>70.75</v>
      </c>
      <c r="C96" s="175">
        <v>59.091882630113517</v>
      </c>
      <c r="D96" s="175">
        <v>53.544656243306918</v>
      </c>
    </row>
    <row r="97" spans="1:4" s="173" customFormat="1">
      <c r="A97" s="174">
        <v>45324</v>
      </c>
      <c r="B97" s="176">
        <v>71.5</v>
      </c>
      <c r="C97" s="176">
        <v>59.923072310314993</v>
      </c>
      <c r="D97" s="176">
        <v>53.56240309081408</v>
      </c>
    </row>
    <row r="98" spans="1:4" s="173" customFormat="1">
      <c r="A98" s="174">
        <v>45325</v>
      </c>
      <c r="B98" s="175">
        <v>71.5</v>
      </c>
      <c r="C98" s="175">
        <v>59.923072310314993</v>
      </c>
      <c r="D98" s="175">
        <v>53.56240309081408</v>
      </c>
    </row>
    <row r="99" spans="1:4" s="173" customFormat="1">
      <c r="A99" s="174">
        <v>45326</v>
      </c>
      <c r="B99" s="175">
        <v>68.55</v>
      </c>
      <c r="C99" s="175">
        <v>58.499626323972819</v>
      </c>
      <c r="D99" s="175">
        <v>52.314643805138687</v>
      </c>
    </row>
    <row r="100" spans="1:4" s="173" customFormat="1">
      <c r="A100" s="174">
        <v>45327</v>
      </c>
      <c r="B100" s="176">
        <v>68.55</v>
      </c>
      <c r="C100" s="176">
        <v>58.499626323972819</v>
      </c>
      <c r="D100" s="176">
        <v>52.314643805138687</v>
      </c>
    </row>
    <row r="101" spans="1:4" s="173" customFormat="1">
      <c r="A101" s="174">
        <v>45328</v>
      </c>
      <c r="B101" s="176">
        <v>69.25</v>
      </c>
      <c r="C101" s="176">
        <v>58.783974781781886</v>
      </c>
      <c r="D101" s="176">
        <v>53.62297736013911</v>
      </c>
    </row>
    <row r="102" spans="1:4" s="173" customFormat="1">
      <c r="A102" s="174">
        <v>45329</v>
      </c>
      <c r="B102" s="176">
        <v>67.25</v>
      </c>
      <c r="C102" s="176">
        <v>58.006773514872663</v>
      </c>
      <c r="D102" s="176">
        <v>52.811179720506992</v>
      </c>
    </row>
    <row r="103" spans="1:4" s="173" customFormat="1">
      <c r="A103" s="174">
        <v>45330</v>
      </c>
      <c r="B103" s="176">
        <v>66.75</v>
      </c>
      <c r="C103" s="176">
        <v>57.16352491995822</v>
      </c>
      <c r="D103" s="176">
        <v>51.663328025750332</v>
      </c>
    </row>
    <row r="104" spans="1:4" s="173" customFormat="1">
      <c r="A104" s="174">
        <v>45331</v>
      </c>
      <c r="B104" s="176">
        <v>66.5</v>
      </c>
      <c r="C104" s="176">
        <v>55.193637857827696</v>
      </c>
      <c r="D104" s="176">
        <v>49.308313929598683</v>
      </c>
    </row>
    <row r="105" spans="1:4" s="173" customFormat="1">
      <c r="A105" s="174">
        <v>45332</v>
      </c>
      <c r="B105" s="175">
        <v>66.5</v>
      </c>
      <c r="C105" s="175">
        <v>55.193637857827696</v>
      </c>
      <c r="D105" s="175">
        <v>49.308313929598683</v>
      </c>
    </row>
    <row r="106" spans="1:4" s="173" customFormat="1">
      <c r="A106" s="174">
        <v>45333</v>
      </c>
      <c r="B106" s="175">
        <v>63.1</v>
      </c>
      <c r="C106" s="175">
        <v>54.402704090364537</v>
      </c>
      <c r="D106" s="175">
        <v>48.498202977922304</v>
      </c>
    </row>
    <row r="107" spans="1:4" s="173" customFormat="1">
      <c r="A107" s="174">
        <v>45334</v>
      </c>
      <c r="B107" s="176">
        <v>63.1</v>
      </c>
      <c r="C107" s="176">
        <v>54.402704090364537</v>
      </c>
      <c r="D107" s="176">
        <v>48.498202977922304</v>
      </c>
    </row>
    <row r="108" spans="1:4" s="173" customFormat="1">
      <c r="A108" s="174">
        <v>45335</v>
      </c>
      <c r="B108" s="176">
        <v>62.45</v>
      </c>
      <c r="C108" s="176">
        <v>52.89199795256782</v>
      </c>
      <c r="D108" s="176">
        <v>48.135983620542575</v>
      </c>
    </row>
    <row r="109" spans="1:4" s="173" customFormat="1">
      <c r="A109" s="174">
        <v>45336</v>
      </c>
      <c r="B109" s="176">
        <v>62</v>
      </c>
      <c r="C109" s="176">
        <v>52.387768045389876</v>
      </c>
      <c r="D109" s="176">
        <v>47.352542895832983</v>
      </c>
    </row>
    <row r="110" spans="1:4" s="173" customFormat="1">
      <c r="A110" s="174">
        <v>45337</v>
      </c>
      <c r="B110" s="176">
        <v>62</v>
      </c>
      <c r="C110" s="176">
        <v>52.379482165676109</v>
      </c>
      <c r="D110" s="176">
        <v>46.826356549257724</v>
      </c>
    </row>
    <row r="111" spans="1:4" s="173" customFormat="1">
      <c r="A111" s="174">
        <v>45338</v>
      </c>
      <c r="B111" s="176">
        <v>61.75</v>
      </c>
      <c r="C111" s="176">
        <v>51.477401420776289</v>
      </c>
      <c r="D111" s="176">
        <v>46.930230961941049</v>
      </c>
    </row>
    <row r="112" spans="1:4" s="173" customFormat="1">
      <c r="A112" s="174">
        <v>45339</v>
      </c>
      <c r="B112" s="175">
        <v>61.75</v>
      </c>
      <c r="C112" s="175">
        <v>51.477401420776289</v>
      </c>
      <c r="D112" s="175">
        <v>46.930230961941049</v>
      </c>
    </row>
    <row r="113" spans="1:4" s="173" customFormat="1">
      <c r="A113" s="174">
        <v>45340</v>
      </c>
      <c r="B113" s="175">
        <v>59.25</v>
      </c>
      <c r="C113" s="175">
        <v>48.764378415007585</v>
      </c>
      <c r="D113" s="175">
        <v>43.853629665211308</v>
      </c>
    </row>
    <row r="114" spans="1:4" s="173" customFormat="1">
      <c r="A114" s="174">
        <v>45341</v>
      </c>
      <c r="B114" s="176">
        <v>59.25</v>
      </c>
      <c r="C114" s="176">
        <v>48.764378415007585</v>
      </c>
      <c r="D114" s="176">
        <v>43.853629665211308</v>
      </c>
    </row>
    <row r="115" spans="1:4" s="173" customFormat="1">
      <c r="A115" s="174">
        <v>45342</v>
      </c>
      <c r="B115" s="176">
        <v>59.75</v>
      </c>
      <c r="C115" s="176">
        <v>49.007837823931951</v>
      </c>
      <c r="D115" s="176">
        <v>44.720187970569569</v>
      </c>
    </row>
    <row r="116" spans="1:4" s="173" customFormat="1">
      <c r="A116" s="174">
        <v>45343</v>
      </c>
      <c r="B116" s="176">
        <v>59.8</v>
      </c>
      <c r="C116" s="176">
        <v>48.952670496998429</v>
      </c>
      <c r="D116" s="176">
        <v>44.357990020525762</v>
      </c>
    </row>
    <row r="117" spans="1:4" s="173" customFormat="1">
      <c r="A117" s="174">
        <v>45344</v>
      </c>
      <c r="B117" s="176">
        <v>59.2</v>
      </c>
      <c r="C117" s="176">
        <v>47.545314952862157</v>
      </c>
      <c r="D117" s="176">
        <v>42.527000248771159</v>
      </c>
    </row>
    <row r="118" spans="1:4" s="173" customFormat="1">
      <c r="A118" s="174">
        <v>45345</v>
      </c>
      <c r="B118" s="176">
        <v>59.5</v>
      </c>
      <c r="C118" s="176">
        <v>46.483756366904942</v>
      </c>
      <c r="D118" s="176">
        <v>43.744382142704282</v>
      </c>
    </row>
    <row r="119" spans="1:4" s="173" customFormat="1">
      <c r="A119" s="174">
        <v>45346</v>
      </c>
      <c r="B119" s="175">
        <v>59.5</v>
      </c>
      <c r="C119" s="175">
        <v>46.483756366904942</v>
      </c>
      <c r="D119" s="175">
        <v>43.744382142704282</v>
      </c>
    </row>
    <row r="120" spans="1:4" s="173" customFormat="1">
      <c r="A120" s="174">
        <v>45347</v>
      </c>
      <c r="B120" s="175">
        <v>60.75</v>
      </c>
      <c r="C120" s="175">
        <v>48.695450802799506</v>
      </c>
      <c r="D120" s="175">
        <v>44.385549608892546</v>
      </c>
    </row>
    <row r="121" spans="1:4" s="173" customFormat="1">
      <c r="A121" s="174">
        <v>45348</v>
      </c>
      <c r="B121" s="176">
        <v>60.75</v>
      </c>
      <c r="C121" s="176">
        <v>48.695450802799506</v>
      </c>
      <c r="D121" s="176">
        <v>44.385549608892546</v>
      </c>
    </row>
    <row r="122" spans="1:4" s="173" customFormat="1">
      <c r="A122" s="174">
        <v>45349</v>
      </c>
      <c r="B122" s="176">
        <v>62.5</v>
      </c>
      <c r="C122" s="176">
        <v>50.165862355674037</v>
      </c>
      <c r="D122" s="176">
        <v>46.201452045635719</v>
      </c>
    </row>
    <row r="123" spans="1:4" s="173" customFormat="1">
      <c r="A123" s="174">
        <v>45350</v>
      </c>
      <c r="B123" s="176">
        <v>63.05</v>
      </c>
      <c r="C123" s="176">
        <v>52.069030619250306</v>
      </c>
      <c r="D123" s="176">
        <v>47.30622682960319</v>
      </c>
    </row>
    <row r="124" spans="1:4" s="173" customFormat="1">
      <c r="A124" s="174">
        <v>45351</v>
      </c>
      <c r="B124" s="176">
        <v>62.1</v>
      </c>
      <c r="C124" s="176">
        <v>51.257974891953069</v>
      </c>
      <c r="D124" s="176">
        <v>47.120463744254643</v>
      </c>
    </row>
    <row r="125" spans="1:4" s="173" customFormat="1">
      <c r="A125" s="174">
        <v>45352</v>
      </c>
      <c r="B125" s="176">
        <v>63.95</v>
      </c>
      <c r="C125" s="176">
        <v>51.747525304990603</v>
      </c>
      <c r="D125" s="176">
        <v>47.390516745507767</v>
      </c>
    </row>
    <row r="126" spans="1:4" s="173" customFormat="1">
      <c r="A126" s="174">
        <v>45353</v>
      </c>
      <c r="B126" s="175">
        <v>63.95</v>
      </c>
      <c r="C126" s="175">
        <v>51.747525304990603</v>
      </c>
      <c r="D126" s="175">
        <v>47.390516745507767</v>
      </c>
    </row>
    <row r="127" spans="1:4" s="173" customFormat="1">
      <c r="A127" s="174">
        <v>45354</v>
      </c>
      <c r="B127" s="175">
        <v>64.75</v>
      </c>
      <c r="C127" s="175">
        <v>52.172608844703461</v>
      </c>
      <c r="D127" s="175">
        <v>47.651696948920119</v>
      </c>
    </row>
    <row r="128" spans="1:4" s="173" customFormat="1">
      <c r="A128" s="174">
        <v>45355</v>
      </c>
      <c r="B128" s="176">
        <v>64.75</v>
      </c>
      <c r="C128" s="176">
        <v>52.172608844703461</v>
      </c>
      <c r="D128" s="176">
        <v>47.651696948920119</v>
      </c>
    </row>
    <row r="129" spans="1:4" s="173" customFormat="1">
      <c r="A129" s="174">
        <v>45356</v>
      </c>
      <c r="B129" s="176">
        <v>67.349999999999994</v>
      </c>
      <c r="C129" s="176">
        <v>55.120940822020991</v>
      </c>
      <c r="D129" s="176">
        <v>50.777171028981286</v>
      </c>
    </row>
    <row r="130" spans="1:4" s="173" customFormat="1">
      <c r="A130" s="174">
        <v>45357</v>
      </c>
      <c r="B130" s="176">
        <v>66</v>
      </c>
      <c r="C130" s="176">
        <v>54.83978809854446</v>
      </c>
      <c r="D130" s="176">
        <v>48.946493168063917</v>
      </c>
    </row>
    <row r="131" spans="1:4" s="173" customFormat="1">
      <c r="A131" s="174">
        <v>45358</v>
      </c>
      <c r="B131" s="176">
        <v>65</v>
      </c>
      <c r="C131" s="176">
        <v>53.56684079815021</v>
      </c>
      <c r="D131" s="176">
        <v>47.850475293311646</v>
      </c>
    </row>
    <row r="132" spans="1:4" s="173" customFormat="1">
      <c r="A132" s="174">
        <v>45359</v>
      </c>
      <c r="B132" s="176">
        <v>65</v>
      </c>
      <c r="C132" s="176">
        <v>52.151738959864915</v>
      </c>
      <c r="D132" s="176">
        <v>45.861974858000579</v>
      </c>
    </row>
    <row r="133" spans="1:4" s="173" customFormat="1">
      <c r="A133" s="174">
        <v>45360</v>
      </c>
      <c r="B133" s="175">
        <v>65</v>
      </c>
      <c r="C133" s="175">
        <v>52.151738959864915</v>
      </c>
      <c r="D133" s="175">
        <v>45.861974858000579</v>
      </c>
    </row>
    <row r="134" spans="1:4" s="173" customFormat="1">
      <c r="A134" s="174">
        <v>45361</v>
      </c>
      <c r="B134" s="175">
        <v>62.25</v>
      </c>
      <c r="C134" s="175">
        <v>49.433881649220254</v>
      </c>
      <c r="D134" s="175">
        <v>43.324076052125619</v>
      </c>
    </row>
    <row r="135" spans="1:4" s="173" customFormat="1">
      <c r="A135" s="174">
        <v>45362</v>
      </c>
      <c r="B135" s="176">
        <v>62.25</v>
      </c>
      <c r="C135" s="176">
        <v>49.433881649220254</v>
      </c>
      <c r="D135" s="176">
        <v>43.324076052125619</v>
      </c>
    </row>
    <row r="136" spans="1:4" s="173" customFormat="1">
      <c r="A136" s="174">
        <v>45363</v>
      </c>
      <c r="B136" s="176">
        <v>63</v>
      </c>
      <c r="C136" s="176">
        <v>48.784245256374049</v>
      </c>
      <c r="D136" s="176">
        <v>43.456492156006881</v>
      </c>
    </row>
    <row r="137" spans="1:4" s="173" customFormat="1">
      <c r="A137" s="174">
        <v>45364</v>
      </c>
      <c r="B137" s="176">
        <v>62.8</v>
      </c>
      <c r="C137" s="176">
        <v>48.468622831441422</v>
      </c>
      <c r="D137" s="176">
        <v>43.349753694581281</v>
      </c>
    </row>
    <row r="138" spans="1:4" s="173" customFormat="1">
      <c r="A138" s="174">
        <v>45365</v>
      </c>
      <c r="B138" s="176">
        <v>65.5</v>
      </c>
      <c r="C138" s="176">
        <v>49.440585759742703</v>
      </c>
      <c r="D138" s="176">
        <v>43.923426968214322</v>
      </c>
    </row>
    <row r="139" spans="1:4" s="173" customFormat="1">
      <c r="A139" s="174">
        <v>45366</v>
      </c>
      <c r="B139" s="176">
        <v>66.7</v>
      </c>
      <c r="C139" s="176">
        <v>51.065415117932197</v>
      </c>
      <c r="D139" s="176">
        <v>45.498535482434349</v>
      </c>
    </row>
    <row r="140" spans="1:4" s="173" customFormat="1">
      <c r="A140" s="174">
        <v>45367</v>
      </c>
      <c r="B140" s="175">
        <v>66.7</v>
      </c>
      <c r="C140" s="175">
        <v>51.065415117932197</v>
      </c>
      <c r="D140" s="175">
        <v>45.498535482434349</v>
      </c>
    </row>
    <row r="141" spans="1:4" s="173" customFormat="1">
      <c r="A141" s="174">
        <v>45368</v>
      </c>
      <c r="B141" s="175">
        <v>70.150000000000006</v>
      </c>
      <c r="C141" s="175">
        <v>52.233121062722539</v>
      </c>
      <c r="D141" s="175">
        <v>47.611099698712678</v>
      </c>
    </row>
    <row r="142" spans="1:4" s="173" customFormat="1">
      <c r="A142" s="174">
        <v>45369</v>
      </c>
      <c r="B142" s="176">
        <v>70.150000000000006</v>
      </c>
      <c r="C142" s="176">
        <v>52.233121062722539</v>
      </c>
      <c r="D142" s="176">
        <v>47.611099698712678</v>
      </c>
    </row>
    <row r="143" spans="1:4" s="173" customFormat="1">
      <c r="A143" s="174">
        <v>45370</v>
      </c>
      <c r="B143" s="176">
        <v>69.5</v>
      </c>
      <c r="C143" s="176">
        <v>51.262537730766923</v>
      </c>
      <c r="D143" s="176">
        <v>46.730570258322146</v>
      </c>
    </row>
    <row r="144" spans="1:4" s="173" customFormat="1">
      <c r="A144" s="174">
        <v>45371</v>
      </c>
      <c r="B144" s="176">
        <v>68</v>
      </c>
      <c r="C144" s="176">
        <v>47.956862342638203</v>
      </c>
      <c r="D144" s="176">
        <v>45.840175150519975</v>
      </c>
    </row>
    <row r="145" spans="1:4" s="173" customFormat="1">
      <c r="A145" s="174">
        <v>45372</v>
      </c>
      <c r="B145" s="176">
        <v>65.900000000000006</v>
      </c>
      <c r="C145" s="176">
        <v>46.022410166144326</v>
      </c>
      <c r="D145" s="176">
        <v>45.142317434422353</v>
      </c>
    </row>
    <row r="146" spans="1:4" s="173" customFormat="1">
      <c r="A146" s="174">
        <v>45373</v>
      </c>
      <c r="B146" s="176">
        <v>67.95</v>
      </c>
      <c r="C146" s="176">
        <v>46.030982309324756</v>
      </c>
      <c r="D146" s="176">
        <v>45.945063536932182</v>
      </c>
    </row>
    <row r="147" spans="1:4" s="173" customFormat="1">
      <c r="A147" s="174">
        <v>45374</v>
      </c>
      <c r="B147" s="175">
        <v>67.95</v>
      </c>
      <c r="C147" s="175">
        <v>46.030982309324756</v>
      </c>
      <c r="D147" s="175">
        <v>45.945063536932182</v>
      </c>
    </row>
    <row r="148" spans="1:4" s="173" customFormat="1">
      <c r="A148" s="174">
        <v>45375</v>
      </c>
      <c r="B148" s="175">
        <v>69.650000000000006</v>
      </c>
      <c r="C148" s="175">
        <v>47.62293111736831</v>
      </c>
      <c r="D148" s="175">
        <v>47.708776869720495</v>
      </c>
    </row>
    <row r="149" spans="1:4" s="173" customFormat="1">
      <c r="A149" s="174">
        <v>45376</v>
      </c>
      <c r="B149" s="176">
        <v>69.650000000000006</v>
      </c>
      <c r="C149" s="176">
        <v>47.62293111736831</v>
      </c>
      <c r="D149" s="176">
        <v>47.708776869720495</v>
      </c>
    </row>
    <row r="150" spans="1:4" s="173" customFormat="1">
      <c r="A150" s="174">
        <v>45377</v>
      </c>
      <c r="B150" s="176"/>
      <c r="C150" s="176"/>
      <c r="D150" s="176"/>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21D44-2C69-47EC-B7E9-B2BED4DC5B36}">
  <sheetPr>
    <tabColor theme="7"/>
  </sheetPr>
  <dimension ref="A1:R22"/>
  <sheetViews>
    <sheetView workbookViewId="0">
      <selection activeCell="J20" sqref="J20"/>
    </sheetView>
  </sheetViews>
  <sheetFormatPr defaultRowHeight="12.5"/>
  <cols>
    <col min="1" max="1" width="8.7265625" style="179"/>
    <col min="2" max="2" width="15.453125" style="179" customWidth="1"/>
    <col min="3" max="4" width="8.7265625" style="179"/>
    <col min="5" max="5" width="25.1796875" style="179" bestFit="1" customWidth="1"/>
    <col min="6" max="6" width="18.90625" style="179" bestFit="1" customWidth="1"/>
    <col min="7" max="8" width="8.7265625" style="179"/>
    <col min="9" max="9" width="25.54296875" style="179" customWidth="1"/>
    <col min="10" max="10" width="28.08984375" style="179" bestFit="1" customWidth="1"/>
    <col min="11" max="16384" width="8.7265625" style="179"/>
  </cols>
  <sheetData>
    <row r="1" spans="1:18" ht="13">
      <c r="A1" s="75" t="s">
        <v>260</v>
      </c>
      <c r="B1" s="75"/>
      <c r="C1" s="75"/>
      <c r="D1" s="75"/>
      <c r="E1" s="27"/>
      <c r="F1" s="27"/>
      <c r="G1" s="27"/>
      <c r="H1" s="27"/>
      <c r="I1" s="27"/>
      <c r="J1" s="27"/>
      <c r="K1" s="27"/>
      <c r="L1" s="27"/>
      <c r="M1" s="27"/>
      <c r="N1" s="27"/>
      <c r="O1" s="27"/>
      <c r="P1" s="27"/>
      <c r="Q1" s="27"/>
      <c r="R1" s="27"/>
    </row>
    <row r="2" spans="1:18" s="180" customFormat="1" ht="13">
      <c r="A2" s="177"/>
      <c r="B2" s="177"/>
      <c r="C2" s="177"/>
      <c r="D2" s="177"/>
      <c r="E2" s="178"/>
      <c r="F2" s="178"/>
      <c r="G2" s="178"/>
      <c r="H2" s="178"/>
      <c r="I2" s="178"/>
      <c r="J2" s="178"/>
      <c r="K2" s="178"/>
      <c r="L2" s="178"/>
      <c r="M2" s="178"/>
      <c r="N2" s="178"/>
      <c r="O2" s="178"/>
      <c r="P2" s="178"/>
      <c r="Q2" s="178"/>
      <c r="R2" s="178"/>
    </row>
    <row r="3" spans="1:18" ht="13">
      <c r="B3" s="181" t="s">
        <v>250</v>
      </c>
    </row>
    <row r="4" spans="1:18" ht="13">
      <c r="B4" s="268" t="s">
        <v>251</v>
      </c>
      <c r="C4" s="269" t="s">
        <v>73</v>
      </c>
      <c r="D4" s="270" t="s">
        <v>75</v>
      </c>
      <c r="E4" s="269" t="s">
        <v>252</v>
      </c>
      <c r="F4" s="269" t="s">
        <v>253</v>
      </c>
    </row>
    <row r="5" spans="1:18">
      <c r="B5" s="182" t="s">
        <v>256</v>
      </c>
      <c r="C5" s="189">
        <v>11.8</v>
      </c>
      <c r="D5" s="190">
        <v>2.11</v>
      </c>
      <c r="E5" s="185">
        <v>45225</v>
      </c>
      <c r="F5" s="186"/>
    </row>
    <row r="6" spans="1:18">
      <c r="B6" s="182" t="s">
        <v>257</v>
      </c>
      <c r="C6" s="191">
        <v>13.57</v>
      </c>
      <c r="D6" s="192">
        <v>0.6</v>
      </c>
      <c r="E6" s="185">
        <v>45344</v>
      </c>
      <c r="F6" s="186"/>
    </row>
    <row r="7" spans="1:18">
      <c r="B7" s="182" t="s">
        <v>64</v>
      </c>
      <c r="C7" s="191">
        <v>12.56</v>
      </c>
      <c r="D7" s="192">
        <v>2</v>
      </c>
      <c r="E7" s="185">
        <v>45302</v>
      </c>
      <c r="F7" s="186"/>
    </row>
    <row r="8" spans="1:18">
      <c r="B8" s="182" t="s">
        <v>63</v>
      </c>
      <c r="C8" s="191">
        <v>11.11</v>
      </c>
      <c r="D8" s="192">
        <v>1.39</v>
      </c>
      <c r="E8" s="185">
        <v>45307</v>
      </c>
      <c r="F8" s="186" t="s">
        <v>261</v>
      </c>
    </row>
    <row r="9" spans="1:18">
      <c r="B9" s="182" t="s">
        <v>258</v>
      </c>
      <c r="C9" s="191">
        <v>14.2</v>
      </c>
      <c r="D9" s="192">
        <v>1.2</v>
      </c>
      <c r="E9" s="185">
        <v>45352</v>
      </c>
      <c r="F9" s="186" t="s">
        <v>254</v>
      </c>
    </row>
    <row r="10" spans="1:18">
      <c r="B10" s="183" t="s">
        <v>259</v>
      </c>
      <c r="C10" s="193">
        <v>14.68</v>
      </c>
      <c r="D10" s="194">
        <v>0.39</v>
      </c>
      <c r="E10" s="187"/>
      <c r="F10" s="187" t="s">
        <v>255</v>
      </c>
    </row>
    <row r="12" spans="1:18">
      <c r="B12" s="179" t="s">
        <v>262</v>
      </c>
    </row>
    <row r="22" spans="2:2">
      <c r="B22" s="184"/>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38C4-7DB4-4720-8E5E-4D65CF57D70E}">
  <sheetPr>
    <tabColor theme="7"/>
  </sheetPr>
  <dimension ref="A1:R217"/>
  <sheetViews>
    <sheetView workbookViewId="0">
      <selection activeCell="N21" sqref="N21"/>
    </sheetView>
  </sheetViews>
  <sheetFormatPr defaultRowHeight="12.5"/>
  <cols>
    <col min="1" max="1" width="10.7265625" style="179" bestFit="1" customWidth="1"/>
    <col min="2" max="2" width="8.90625" style="179" bestFit="1" customWidth="1"/>
    <col min="3" max="6" width="8.90625" style="180" customWidth="1"/>
    <col min="7" max="8" width="8.90625" style="179" bestFit="1" customWidth="1"/>
    <col min="9" max="9" width="7.6328125" style="179" bestFit="1" customWidth="1"/>
    <col min="10" max="10" width="6.1796875" style="179" bestFit="1" customWidth="1"/>
    <col min="11" max="11" width="6.6328125" style="179" bestFit="1" customWidth="1"/>
    <col min="12" max="12" width="8.7265625" style="179"/>
    <col min="13" max="13" width="33.36328125" style="179" customWidth="1"/>
    <col min="14" max="14" width="31.36328125" style="179" customWidth="1"/>
    <col min="15" max="15" width="25.81640625" style="179" customWidth="1"/>
    <col min="16" max="16384" width="8.7265625" style="179"/>
  </cols>
  <sheetData>
    <row r="1" spans="1:18" s="271" customFormat="1" ht="13">
      <c r="A1" s="75" t="s">
        <v>264</v>
      </c>
      <c r="B1" s="75"/>
      <c r="C1" s="75"/>
      <c r="D1" s="75"/>
      <c r="E1" s="75"/>
      <c r="F1" s="75"/>
      <c r="G1" s="75"/>
      <c r="H1" s="75"/>
      <c r="I1" s="27"/>
      <c r="J1" s="27"/>
      <c r="K1" s="27"/>
      <c r="L1" s="27"/>
      <c r="M1" s="27"/>
      <c r="N1" s="27"/>
      <c r="O1" s="27"/>
      <c r="P1" s="27"/>
      <c r="Q1" s="27"/>
      <c r="R1" s="27"/>
    </row>
    <row r="2" spans="1:18">
      <c r="C2" s="179"/>
      <c r="D2" s="179"/>
      <c r="E2" s="179"/>
      <c r="F2" s="179"/>
    </row>
    <row r="3" spans="1:18" ht="13.5">
      <c r="A3" s="76"/>
      <c r="B3" s="76" t="s">
        <v>77</v>
      </c>
      <c r="C3" s="76" t="s">
        <v>263</v>
      </c>
      <c r="D3" s="76" t="s">
        <v>60</v>
      </c>
      <c r="E3" s="76" t="s">
        <v>62</v>
      </c>
      <c r="F3" s="76" t="s">
        <v>83</v>
      </c>
      <c r="G3" s="76" t="s">
        <v>59</v>
      </c>
      <c r="H3" s="76" t="s">
        <v>65</v>
      </c>
      <c r="I3" s="76" t="s">
        <v>64</v>
      </c>
      <c r="J3" s="76" t="s">
        <v>241</v>
      </c>
      <c r="K3" s="76" t="s">
        <v>265</v>
      </c>
    </row>
    <row r="4" spans="1:18">
      <c r="A4" s="196">
        <v>45383</v>
      </c>
      <c r="B4" s="188">
        <v>2</v>
      </c>
      <c r="C4" s="188">
        <v>0.5</v>
      </c>
      <c r="D4" s="188">
        <v>1</v>
      </c>
      <c r="E4" s="188">
        <v>0.5</v>
      </c>
      <c r="F4" s="188">
        <v>1</v>
      </c>
      <c r="G4" s="188">
        <v>1</v>
      </c>
      <c r="H4" s="188">
        <v>1.4</v>
      </c>
      <c r="I4" s="188">
        <v>1</v>
      </c>
      <c r="J4" s="188">
        <v>0.8</v>
      </c>
      <c r="K4" s="188">
        <v>9.2000000000000011</v>
      </c>
    </row>
    <row r="5" spans="1:18">
      <c r="A5" s="196">
        <v>45384</v>
      </c>
      <c r="B5" s="188">
        <v>2</v>
      </c>
      <c r="C5" s="188">
        <v>0.5</v>
      </c>
      <c r="D5" s="188">
        <v>1</v>
      </c>
      <c r="E5" s="188">
        <v>0.5</v>
      </c>
      <c r="F5" s="188">
        <v>1</v>
      </c>
      <c r="G5" s="188">
        <v>1</v>
      </c>
      <c r="H5" s="188">
        <v>1.4</v>
      </c>
      <c r="I5" s="188">
        <v>1</v>
      </c>
      <c r="J5" s="188">
        <v>0.8</v>
      </c>
      <c r="K5" s="188">
        <v>9.2000000000000011</v>
      </c>
    </row>
    <row r="6" spans="1:18">
      <c r="A6" s="196">
        <v>45385</v>
      </c>
      <c r="B6" s="188">
        <v>2</v>
      </c>
      <c r="C6" s="188">
        <v>0.5</v>
      </c>
      <c r="D6" s="188">
        <v>1</v>
      </c>
      <c r="E6" s="188">
        <v>0.5</v>
      </c>
      <c r="F6" s="188">
        <v>1</v>
      </c>
      <c r="G6" s="188">
        <v>1</v>
      </c>
      <c r="H6" s="188">
        <v>1.4</v>
      </c>
      <c r="I6" s="188">
        <v>1</v>
      </c>
      <c r="J6" s="188">
        <v>0.8</v>
      </c>
      <c r="K6" s="188">
        <v>9.2000000000000011</v>
      </c>
    </row>
    <row r="7" spans="1:18">
      <c r="A7" s="196">
        <v>45386</v>
      </c>
      <c r="B7" s="188">
        <v>2</v>
      </c>
      <c r="C7" s="188">
        <v>0.5</v>
      </c>
      <c r="D7" s="188">
        <v>1</v>
      </c>
      <c r="E7" s="188">
        <v>0.5</v>
      </c>
      <c r="F7" s="188">
        <v>1</v>
      </c>
      <c r="G7" s="188">
        <v>1</v>
      </c>
      <c r="H7" s="188">
        <v>1.4</v>
      </c>
      <c r="I7" s="188">
        <v>1</v>
      </c>
      <c r="J7" s="188">
        <v>0.8</v>
      </c>
      <c r="K7" s="188">
        <v>9.2000000000000011</v>
      </c>
    </row>
    <row r="8" spans="1:18">
      <c r="A8" s="196">
        <v>45387</v>
      </c>
      <c r="B8" s="188">
        <v>2</v>
      </c>
      <c r="C8" s="188">
        <v>0.5</v>
      </c>
      <c r="D8" s="188">
        <v>1</v>
      </c>
      <c r="E8" s="188">
        <v>0.5</v>
      </c>
      <c r="F8" s="188">
        <v>1</v>
      </c>
      <c r="G8" s="188">
        <v>1</v>
      </c>
      <c r="H8" s="188">
        <v>1.4</v>
      </c>
      <c r="I8" s="188">
        <v>1</v>
      </c>
      <c r="J8" s="188">
        <v>0.8</v>
      </c>
      <c r="K8" s="188">
        <v>9.2000000000000011</v>
      </c>
    </row>
    <row r="9" spans="1:18">
      <c r="A9" s="196">
        <v>45388</v>
      </c>
      <c r="B9" s="188">
        <v>2</v>
      </c>
      <c r="C9" s="188">
        <v>0.5</v>
      </c>
      <c r="D9" s="188">
        <v>1</v>
      </c>
      <c r="E9" s="188">
        <v>0.5</v>
      </c>
      <c r="F9" s="188">
        <v>1</v>
      </c>
      <c r="G9" s="188">
        <v>1</v>
      </c>
      <c r="H9" s="188">
        <v>1.4</v>
      </c>
      <c r="I9" s="188">
        <v>1</v>
      </c>
      <c r="J9" s="188">
        <v>0.8</v>
      </c>
      <c r="K9" s="188">
        <v>9.2000000000000011</v>
      </c>
    </row>
    <row r="10" spans="1:18">
      <c r="A10" s="196">
        <v>45389</v>
      </c>
      <c r="B10" s="188">
        <v>2</v>
      </c>
      <c r="C10" s="188">
        <v>0.5</v>
      </c>
      <c r="D10" s="188">
        <v>1</v>
      </c>
      <c r="E10" s="188">
        <v>0.5</v>
      </c>
      <c r="F10" s="188">
        <v>1</v>
      </c>
      <c r="G10" s="188">
        <v>1</v>
      </c>
      <c r="H10" s="188">
        <v>1.4</v>
      </c>
      <c r="I10" s="188">
        <v>1</v>
      </c>
      <c r="J10" s="188">
        <v>0.8</v>
      </c>
      <c r="K10" s="188">
        <v>9.2000000000000011</v>
      </c>
    </row>
    <row r="11" spans="1:18">
      <c r="A11" s="196">
        <v>45390</v>
      </c>
      <c r="B11" s="197">
        <v>1</v>
      </c>
      <c r="C11" s="188">
        <v>0.5</v>
      </c>
      <c r="D11" s="188">
        <v>1</v>
      </c>
      <c r="E11" s="188">
        <v>0.5</v>
      </c>
      <c r="F11" s="188">
        <v>1</v>
      </c>
      <c r="G11" s="188">
        <v>1</v>
      </c>
      <c r="H11" s="188">
        <v>1.4</v>
      </c>
      <c r="I11" s="188">
        <v>1</v>
      </c>
      <c r="J11" s="188">
        <v>0.8</v>
      </c>
      <c r="K11" s="188">
        <v>8.2000000000000011</v>
      </c>
    </row>
    <row r="12" spans="1:18">
      <c r="A12" s="196">
        <v>45391</v>
      </c>
      <c r="B12" s="197">
        <v>1</v>
      </c>
      <c r="C12" s="188">
        <v>0.5</v>
      </c>
      <c r="D12" s="188">
        <v>1</v>
      </c>
      <c r="E12" s="188">
        <v>0.5</v>
      </c>
      <c r="F12" s="188">
        <v>1</v>
      </c>
      <c r="G12" s="188">
        <v>1</v>
      </c>
      <c r="H12" s="188">
        <v>1.4</v>
      </c>
      <c r="I12" s="188">
        <v>1</v>
      </c>
      <c r="J12" s="197">
        <v>0</v>
      </c>
      <c r="K12" s="188">
        <v>7.4</v>
      </c>
    </row>
    <row r="13" spans="1:18">
      <c r="A13" s="196">
        <v>45392</v>
      </c>
      <c r="B13" s="197">
        <v>1</v>
      </c>
      <c r="C13" s="188">
        <v>0.5</v>
      </c>
      <c r="D13" s="188">
        <v>1</v>
      </c>
      <c r="E13" s="188">
        <v>0.5</v>
      </c>
      <c r="F13" s="188">
        <v>1</v>
      </c>
      <c r="G13" s="188">
        <v>1</v>
      </c>
      <c r="H13" s="188">
        <v>1.4</v>
      </c>
      <c r="I13" s="188">
        <v>1</v>
      </c>
      <c r="J13" s="197">
        <v>0</v>
      </c>
      <c r="K13" s="188">
        <v>7.4</v>
      </c>
    </row>
    <row r="14" spans="1:18">
      <c r="A14" s="196">
        <v>45393</v>
      </c>
      <c r="B14" s="197">
        <v>1</v>
      </c>
      <c r="C14" s="188">
        <v>0.5</v>
      </c>
      <c r="D14" s="188">
        <v>1</v>
      </c>
      <c r="E14" s="188">
        <v>0.5</v>
      </c>
      <c r="F14" s="188">
        <v>1</v>
      </c>
      <c r="G14" s="188">
        <v>1</v>
      </c>
      <c r="H14" s="188">
        <v>1.4</v>
      </c>
      <c r="I14" s="188">
        <v>1</v>
      </c>
      <c r="J14" s="197">
        <v>0</v>
      </c>
      <c r="K14" s="188">
        <v>7.4</v>
      </c>
    </row>
    <row r="15" spans="1:18">
      <c r="A15" s="196">
        <v>45394</v>
      </c>
      <c r="B15" s="197">
        <v>1</v>
      </c>
      <c r="C15" s="188">
        <v>0.5</v>
      </c>
      <c r="D15" s="188">
        <v>1</v>
      </c>
      <c r="E15" s="188">
        <v>0.5</v>
      </c>
      <c r="F15" s="188">
        <v>1</v>
      </c>
      <c r="G15" s="188">
        <v>1</v>
      </c>
      <c r="H15" s="188">
        <v>1.4</v>
      </c>
      <c r="I15" s="188">
        <v>1</v>
      </c>
      <c r="J15" s="197">
        <v>0</v>
      </c>
      <c r="K15" s="188">
        <v>7.4</v>
      </c>
    </row>
    <row r="16" spans="1:18">
      <c r="A16" s="196">
        <v>45395</v>
      </c>
      <c r="B16" s="197">
        <v>1</v>
      </c>
      <c r="C16" s="188">
        <v>0.5</v>
      </c>
      <c r="D16" s="188">
        <v>1</v>
      </c>
      <c r="E16" s="188">
        <v>0.5</v>
      </c>
      <c r="F16" s="188">
        <v>1</v>
      </c>
      <c r="G16" s="188">
        <v>1</v>
      </c>
      <c r="H16" s="188">
        <v>1.4</v>
      </c>
      <c r="I16" s="188">
        <v>1</v>
      </c>
      <c r="J16" s="197">
        <v>0</v>
      </c>
      <c r="K16" s="188">
        <v>7.4</v>
      </c>
    </row>
    <row r="17" spans="1:11">
      <c r="A17" s="196">
        <v>45396</v>
      </c>
      <c r="B17" s="197">
        <v>1</v>
      </c>
      <c r="C17" s="188">
        <v>0.5</v>
      </c>
      <c r="D17" s="188">
        <v>1</v>
      </c>
      <c r="E17" s="188">
        <v>0.5</v>
      </c>
      <c r="F17" s="188">
        <v>1</v>
      </c>
      <c r="G17" s="188">
        <v>1</v>
      </c>
      <c r="H17" s="188">
        <v>1.4</v>
      </c>
      <c r="I17" s="188">
        <v>1</v>
      </c>
      <c r="J17" s="197">
        <v>0</v>
      </c>
      <c r="K17" s="188">
        <v>7.4</v>
      </c>
    </row>
    <row r="18" spans="1:11">
      <c r="A18" s="196">
        <v>45397</v>
      </c>
      <c r="B18" s="197">
        <v>1</v>
      </c>
      <c r="C18" s="188">
        <v>0.5</v>
      </c>
      <c r="D18" s="188">
        <v>1</v>
      </c>
      <c r="E18" s="197">
        <v>0</v>
      </c>
      <c r="F18" s="188">
        <v>1</v>
      </c>
      <c r="G18" s="188">
        <v>1</v>
      </c>
      <c r="H18" s="188">
        <v>1.4</v>
      </c>
      <c r="I18" s="188">
        <v>1</v>
      </c>
      <c r="J18" s="188">
        <v>0.8</v>
      </c>
      <c r="K18" s="188">
        <v>7.7</v>
      </c>
    </row>
    <row r="19" spans="1:11">
      <c r="A19" s="196">
        <v>45398</v>
      </c>
      <c r="B19" s="197">
        <v>1</v>
      </c>
      <c r="C19" s="188">
        <v>0.5</v>
      </c>
      <c r="D19" s="188">
        <v>1</v>
      </c>
      <c r="E19" s="197">
        <v>0</v>
      </c>
      <c r="F19" s="188">
        <v>1</v>
      </c>
      <c r="G19" s="188">
        <v>1</v>
      </c>
      <c r="H19" s="188">
        <v>1.4</v>
      </c>
      <c r="I19" s="188">
        <v>1</v>
      </c>
      <c r="J19" s="188">
        <v>0.8</v>
      </c>
      <c r="K19" s="188">
        <v>7.7</v>
      </c>
    </row>
    <row r="20" spans="1:11">
      <c r="A20" s="196">
        <v>45399</v>
      </c>
      <c r="B20" s="197">
        <v>1</v>
      </c>
      <c r="C20" s="188">
        <v>0.5</v>
      </c>
      <c r="D20" s="188">
        <v>1</v>
      </c>
      <c r="E20" s="197">
        <v>0</v>
      </c>
      <c r="F20" s="188">
        <v>1</v>
      </c>
      <c r="G20" s="188">
        <v>1</v>
      </c>
      <c r="H20" s="188">
        <v>1.4</v>
      </c>
      <c r="I20" s="188">
        <v>1</v>
      </c>
      <c r="J20" s="188">
        <v>0.8</v>
      </c>
      <c r="K20" s="188">
        <v>7.7</v>
      </c>
    </row>
    <row r="21" spans="1:11">
      <c r="A21" s="196">
        <v>45400</v>
      </c>
      <c r="B21" s="197">
        <v>1</v>
      </c>
      <c r="C21" s="188">
        <v>0.5</v>
      </c>
      <c r="D21" s="188">
        <v>1</v>
      </c>
      <c r="E21" s="197">
        <v>0</v>
      </c>
      <c r="F21" s="188">
        <v>1</v>
      </c>
      <c r="G21" s="188">
        <v>1</v>
      </c>
      <c r="H21" s="188">
        <v>1.4</v>
      </c>
      <c r="I21" s="188">
        <v>1</v>
      </c>
      <c r="J21" s="188">
        <v>0.8</v>
      </c>
      <c r="K21" s="188">
        <v>7.7</v>
      </c>
    </row>
    <row r="22" spans="1:11">
      <c r="A22" s="196">
        <v>45401</v>
      </c>
      <c r="B22" s="197">
        <v>1</v>
      </c>
      <c r="C22" s="188">
        <v>0.5</v>
      </c>
      <c r="D22" s="188">
        <v>1</v>
      </c>
      <c r="E22" s="197">
        <v>0</v>
      </c>
      <c r="F22" s="188">
        <v>1</v>
      </c>
      <c r="G22" s="188">
        <v>1</v>
      </c>
      <c r="H22" s="188">
        <v>1.4</v>
      </c>
      <c r="I22" s="188">
        <v>1</v>
      </c>
      <c r="J22" s="188">
        <v>0.8</v>
      </c>
      <c r="K22" s="188">
        <v>7.7</v>
      </c>
    </row>
    <row r="23" spans="1:11">
      <c r="A23" s="196">
        <v>45402</v>
      </c>
      <c r="B23" s="197">
        <v>1</v>
      </c>
      <c r="C23" s="188">
        <v>0.5</v>
      </c>
      <c r="D23" s="188">
        <v>1</v>
      </c>
      <c r="E23" s="197">
        <v>0</v>
      </c>
      <c r="F23" s="188">
        <v>1</v>
      </c>
      <c r="G23" s="188">
        <v>1</v>
      </c>
      <c r="H23" s="188">
        <v>1.4</v>
      </c>
      <c r="I23" s="188">
        <v>1</v>
      </c>
      <c r="J23" s="188">
        <v>0.8</v>
      </c>
      <c r="K23" s="188">
        <v>7.7</v>
      </c>
    </row>
    <row r="24" spans="1:11">
      <c r="A24" s="196">
        <v>45403</v>
      </c>
      <c r="B24" s="197">
        <v>1</v>
      </c>
      <c r="C24" s="188">
        <v>0.5</v>
      </c>
      <c r="D24" s="188">
        <v>1</v>
      </c>
      <c r="E24" s="188">
        <v>0.5</v>
      </c>
      <c r="F24" s="188">
        <v>1</v>
      </c>
      <c r="G24" s="188">
        <v>1</v>
      </c>
      <c r="H24" s="188">
        <v>1.4</v>
      </c>
      <c r="I24" s="188">
        <v>1</v>
      </c>
      <c r="J24" s="188">
        <v>0.8</v>
      </c>
      <c r="K24" s="188">
        <v>8.2000000000000011</v>
      </c>
    </row>
    <row r="25" spans="1:11">
      <c r="A25" s="196">
        <v>45404</v>
      </c>
      <c r="B25" s="197">
        <v>1</v>
      </c>
      <c r="C25" s="188">
        <v>0.5</v>
      </c>
      <c r="D25" s="188">
        <v>1</v>
      </c>
      <c r="E25" s="188">
        <v>0.5</v>
      </c>
      <c r="F25" s="188">
        <v>1</v>
      </c>
      <c r="G25" s="188">
        <v>1</v>
      </c>
      <c r="H25" s="188">
        <v>1.4</v>
      </c>
      <c r="I25" s="188">
        <v>1</v>
      </c>
      <c r="J25" s="188">
        <v>0.8</v>
      </c>
      <c r="K25" s="188">
        <v>8.2000000000000011</v>
      </c>
    </row>
    <row r="26" spans="1:11">
      <c r="A26" s="196">
        <v>45405</v>
      </c>
      <c r="B26" s="197">
        <v>1</v>
      </c>
      <c r="C26" s="188">
        <v>0.5</v>
      </c>
      <c r="D26" s="188">
        <v>1</v>
      </c>
      <c r="E26" s="188">
        <v>0.5</v>
      </c>
      <c r="F26" s="188">
        <v>1</v>
      </c>
      <c r="G26" s="188">
        <v>1</v>
      </c>
      <c r="H26" s="188">
        <v>1.4</v>
      </c>
      <c r="I26" s="188">
        <v>1</v>
      </c>
      <c r="J26" s="188">
        <v>0.8</v>
      </c>
      <c r="K26" s="188">
        <v>8.2000000000000011</v>
      </c>
    </row>
    <row r="27" spans="1:11">
      <c r="A27" s="196">
        <v>45406</v>
      </c>
      <c r="B27" s="197">
        <v>1</v>
      </c>
      <c r="C27" s="188">
        <v>0.5</v>
      </c>
      <c r="D27" s="188">
        <v>1</v>
      </c>
      <c r="E27" s="188">
        <v>0.5</v>
      </c>
      <c r="F27" s="188">
        <v>1</v>
      </c>
      <c r="G27" s="188">
        <v>1</v>
      </c>
      <c r="H27" s="188">
        <v>1.4</v>
      </c>
      <c r="I27" s="188">
        <v>1</v>
      </c>
      <c r="J27" s="188">
        <v>0.8</v>
      </c>
      <c r="K27" s="188">
        <v>8.2000000000000011</v>
      </c>
    </row>
    <row r="28" spans="1:11">
      <c r="A28" s="196">
        <v>45407</v>
      </c>
      <c r="B28" s="197">
        <v>1</v>
      </c>
      <c r="C28" s="188">
        <v>0.5</v>
      </c>
      <c r="D28" s="188">
        <v>1</v>
      </c>
      <c r="E28" s="188">
        <v>0.5</v>
      </c>
      <c r="F28" s="188">
        <v>1</v>
      </c>
      <c r="G28" s="188">
        <v>1</v>
      </c>
      <c r="H28" s="188">
        <v>1.4</v>
      </c>
      <c r="I28" s="188">
        <v>1</v>
      </c>
      <c r="J28" s="188">
        <v>0.8</v>
      </c>
      <c r="K28" s="188">
        <v>8.2000000000000011</v>
      </c>
    </row>
    <row r="29" spans="1:11">
      <c r="A29" s="196">
        <v>45408</v>
      </c>
      <c r="B29" s="197">
        <v>1</v>
      </c>
      <c r="C29" s="188">
        <v>0.5</v>
      </c>
      <c r="D29" s="188">
        <v>1</v>
      </c>
      <c r="E29" s="188">
        <v>0.5</v>
      </c>
      <c r="F29" s="188">
        <v>1</v>
      </c>
      <c r="G29" s="188">
        <v>1</v>
      </c>
      <c r="H29" s="188">
        <v>1.4</v>
      </c>
      <c r="I29" s="188">
        <v>1</v>
      </c>
      <c r="J29" s="188">
        <v>0.8</v>
      </c>
      <c r="K29" s="188">
        <v>8.2000000000000011</v>
      </c>
    </row>
    <row r="30" spans="1:11">
      <c r="A30" s="196">
        <v>45409</v>
      </c>
      <c r="B30" s="197">
        <v>1</v>
      </c>
      <c r="C30" s="188">
        <v>0.5</v>
      </c>
      <c r="D30" s="188">
        <v>1</v>
      </c>
      <c r="E30" s="188">
        <v>0.5</v>
      </c>
      <c r="F30" s="188">
        <v>1</v>
      </c>
      <c r="G30" s="188">
        <v>1</v>
      </c>
      <c r="H30" s="188">
        <v>1.4</v>
      </c>
      <c r="I30" s="188">
        <v>1</v>
      </c>
      <c r="J30" s="188">
        <v>0.8</v>
      </c>
      <c r="K30" s="188">
        <v>8.2000000000000011</v>
      </c>
    </row>
    <row r="31" spans="1:11">
      <c r="A31" s="196">
        <v>45410</v>
      </c>
      <c r="B31" s="197">
        <v>1</v>
      </c>
      <c r="C31" s="188">
        <v>0.5</v>
      </c>
      <c r="D31" s="188">
        <v>1</v>
      </c>
      <c r="E31" s="188">
        <v>0.5</v>
      </c>
      <c r="F31" s="188">
        <v>1</v>
      </c>
      <c r="G31" s="188">
        <v>1</v>
      </c>
      <c r="H31" s="188">
        <v>1.4</v>
      </c>
      <c r="I31" s="188">
        <v>1</v>
      </c>
      <c r="J31" s="188">
        <v>0.8</v>
      </c>
      <c r="K31" s="188">
        <v>8.2000000000000011</v>
      </c>
    </row>
    <row r="32" spans="1:11">
      <c r="A32" s="196">
        <v>45411</v>
      </c>
      <c r="B32" s="197">
        <v>1</v>
      </c>
      <c r="C32" s="188">
        <v>0.5</v>
      </c>
      <c r="D32" s="188">
        <v>1</v>
      </c>
      <c r="E32" s="188">
        <v>0.5</v>
      </c>
      <c r="F32" s="188">
        <v>1</v>
      </c>
      <c r="G32" s="188">
        <v>1</v>
      </c>
      <c r="H32" s="188">
        <v>1.4</v>
      </c>
      <c r="I32" s="188">
        <v>1</v>
      </c>
      <c r="J32" s="188">
        <v>0.8</v>
      </c>
      <c r="K32" s="188">
        <v>8.2000000000000011</v>
      </c>
    </row>
    <row r="33" spans="1:11">
      <c r="A33" s="196">
        <v>45412</v>
      </c>
      <c r="B33" s="197">
        <v>1</v>
      </c>
      <c r="C33" s="188">
        <v>0.5</v>
      </c>
      <c r="D33" s="188">
        <v>1</v>
      </c>
      <c r="E33" s="188">
        <v>0.5</v>
      </c>
      <c r="F33" s="188">
        <v>1</v>
      </c>
      <c r="G33" s="188">
        <v>1</v>
      </c>
      <c r="H33" s="188">
        <v>1.4</v>
      </c>
      <c r="I33" s="188">
        <v>1</v>
      </c>
      <c r="J33" s="188">
        <v>0.8</v>
      </c>
      <c r="K33" s="188">
        <v>8.2000000000000011</v>
      </c>
    </row>
    <row r="34" spans="1:11">
      <c r="A34" s="196">
        <v>45413</v>
      </c>
      <c r="B34" s="197">
        <v>1</v>
      </c>
      <c r="C34" s="188">
        <v>0.5</v>
      </c>
      <c r="D34" s="188">
        <v>1</v>
      </c>
      <c r="E34" s="188">
        <v>0.5</v>
      </c>
      <c r="F34" s="188">
        <v>1</v>
      </c>
      <c r="G34" s="188">
        <v>1</v>
      </c>
      <c r="H34" s="188">
        <v>1.4</v>
      </c>
      <c r="I34" s="188">
        <v>1</v>
      </c>
      <c r="J34" s="188">
        <v>0.8</v>
      </c>
      <c r="K34" s="188">
        <v>8.2000000000000011</v>
      </c>
    </row>
    <row r="35" spans="1:11">
      <c r="A35" s="196">
        <v>45414</v>
      </c>
      <c r="B35" s="197">
        <v>1</v>
      </c>
      <c r="C35" s="188">
        <v>0.5</v>
      </c>
      <c r="D35" s="188">
        <v>1</v>
      </c>
      <c r="E35" s="188">
        <v>0.5</v>
      </c>
      <c r="F35" s="188">
        <v>1</v>
      </c>
      <c r="G35" s="188">
        <v>1</v>
      </c>
      <c r="H35" s="188">
        <v>1.4</v>
      </c>
      <c r="I35" s="188">
        <v>1</v>
      </c>
      <c r="J35" s="188">
        <v>0.8</v>
      </c>
      <c r="K35" s="188">
        <v>8.2000000000000011</v>
      </c>
    </row>
    <row r="36" spans="1:11">
      <c r="A36" s="196">
        <v>45415</v>
      </c>
      <c r="B36" s="197">
        <v>1</v>
      </c>
      <c r="C36" s="188">
        <v>0.5</v>
      </c>
      <c r="D36" s="188">
        <v>1</v>
      </c>
      <c r="E36" s="188">
        <v>0.5</v>
      </c>
      <c r="F36" s="188">
        <v>1</v>
      </c>
      <c r="G36" s="188">
        <v>1</v>
      </c>
      <c r="H36" s="188">
        <v>1.4</v>
      </c>
      <c r="I36" s="188">
        <v>1</v>
      </c>
      <c r="J36" s="188">
        <v>0.8</v>
      </c>
      <c r="K36" s="188">
        <v>8.2000000000000011</v>
      </c>
    </row>
    <row r="37" spans="1:11">
      <c r="A37" s="196">
        <v>45416</v>
      </c>
      <c r="B37" s="197">
        <v>1</v>
      </c>
      <c r="C37" s="188">
        <v>0.5</v>
      </c>
      <c r="D37" s="188">
        <v>1</v>
      </c>
      <c r="E37" s="188">
        <v>0.5</v>
      </c>
      <c r="F37" s="188">
        <v>1</v>
      </c>
      <c r="G37" s="188">
        <v>1</v>
      </c>
      <c r="H37" s="188">
        <v>1.4</v>
      </c>
      <c r="I37" s="188">
        <v>1</v>
      </c>
      <c r="J37" s="188">
        <v>0.8</v>
      </c>
      <c r="K37" s="188">
        <v>8.2000000000000011</v>
      </c>
    </row>
    <row r="38" spans="1:11">
      <c r="A38" s="196">
        <v>45417</v>
      </c>
      <c r="B38" s="197">
        <v>1</v>
      </c>
      <c r="C38" s="197">
        <v>0.25</v>
      </c>
      <c r="D38" s="188">
        <v>1</v>
      </c>
      <c r="E38" s="188">
        <v>0.5</v>
      </c>
      <c r="F38" s="188">
        <v>1</v>
      </c>
      <c r="G38" s="188">
        <v>1</v>
      </c>
      <c r="H38" s="188">
        <v>1.4</v>
      </c>
      <c r="I38" s="188">
        <v>1</v>
      </c>
      <c r="J38" s="188">
        <v>0.8</v>
      </c>
      <c r="K38" s="188">
        <v>7.95</v>
      </c>
    </row>
    <row r="39" spans="1:11">
      <c r="A39" s="196">
        <v>45418</v>
      </c>
      <c r="B39" s="197">
        <v>1</v>
      </c>
      <c r="C39" s="197">
        <v>0.25</v>
      </c>
      <c r="D39" s="188">
        <v>1</v>
      </c>
      <c r="E39" s="188">
        <v>0.5</v>
      </c>
      <c r="F39" s="188">
        <v>1</v>
      </c>
      <c r="G39" s="188">
        <v>1</v>
      </c>
      <c r="H39" s="188">
        <v>1.4</v>
      </c>
      <c r="I39" s="188">
        <v>1</v>
      </c>
      <c r="J39" s="188">
        <v>0.8</v>
      </c>
      <c r="K39" s="188">
        <v>7.95</v>
      </c>
    </row>
    <row r="40" spans="1:11">
      <c r="A40" s="196">
        <v>45419</v>
      </c>
      <c r="B40" s="197">
        <v>1</v>
      </c>
      <c r="C40" s="197">
        <v>0.25</v>
      </c>
      <c r="D40" s="188">
        <v>1</v>
      </c>
      <c r="E40" s="188">
        <v>0.5</v>
      </c>
      <c r="F40" s="188">
        <v>1</v>
      </c>
      <c r="G40" s="188">
        <v>1</v>
      </c>
      <c r="H40" s="188">
        <v>1.4</v>
      </c>
      <c r="I40" s="188">
        <v>1</v>
      </c>
      <c r="J40" s="188">
        <v>0.8</v>
      </c>
      <c r="K40" s="188">
        <v>7.95</v>
      </c>
    </row>
    <row r="41" spans="1:11">
      <c r="A41" s="196">
        <v>45420</v>
      </c>
      <c r="B41" s="197">
        <v>1</v>
      </c>
      <c r="C41" s="197">
        <v>0.25</v>
      </c>
      <c r="D41" s="188">
        <v>1</v>
      </c>
      <c r="E41" s="188">
        <v>0.5</v>
      </c>
      <c r="F41" s="188">
        <v>1</v>
      </c>
      <c r="G41" s="188">
        <v>1</v>
      </c>
      <c r="H41" s="188">
        <v>1.4</v>
      </c>
      <c r="I41" s="188">
        <v>1</v>
      </c>
      <c r="J41" s="188">
        <v>0.8</v>
      </c>
      <c r="K41" s="188">
        <v>7.95</v>
      </c>
    </row>
    <row r="42" spans="1:11">
      <c r="A42" s="196">
        <v>45421</v>
      </c>
      <c r="B42" s="197">
        <v>1</v>
      </c>
      <c r="C42" s="197">
        <v>0.25</v>
      </c>
      <c r="D42" s="188">
        <v>1</v>
      </c>
      <c r="E42" s="188">
        <v>0.5</v>
      </c>
      <c r="F42" s="188">
        <v>1</v>
      </c>
      <c r="G42" s="188">
        <v>1</v>
      </c>
      <c r="H42" s="188">
        <v>1.4</v>
      </c>
      <c r="I42" s="188">
        <v>1</v>
      </c>
      <c r="J42" s="188">
        <v>0.8</v>
      </c>
      <c r="K42" s="188">
        <v>7.95</v>
      </c>
    </row>
    <row r="43" spans="1:11">
      <c r="A43" s="196">
        <v>45422</v>
      </c>
      <c r="B43" s="197">
        <v>1</v>
      </c>
      <c r="C43" s="197">
        <v>0.25</v>
      </c>
      <c r="D43" s="188">
        <v>1</v>
      </c>
      <c r="E43" s="188">
        <v>0.5</v>
      </c>
      <c r="F43" s="188">
        <v>1</v>
      </c>
      <c r="G43" s="188">
        <v>1</v>
      </c>
      <c r="H43" s="188">
        <v>1.4</v>
      </c>
      <c r="I43" s="188">
        <v>1</v>
      </c>
      <c r="J43" s="188">
        <v>0.8</v>
      </c>
      <c r="K43" s="188">
        <v>7.95</v>
      </c>
    </row>
    <row r="44" spans="1:11">
      <c r="A44" s="196">
        <v>45423</v>
      </c>
      <c r="B44" s="197">
        <v>1</v>
      </c>
      <c r="C44" s="197">
        <v>0.25</v>
      </c>
      <c r="D44" s="188">
        <v>1</v>
      </c>
      <c r="E44" s="188">
        <v>0.5</v>
      </c>
      <c r="F44" s="188">
        <v>1</v>
      </c>
      <c r="G44" s="188">
        <v>1</v>
      </c>
      <c r="H44" s="188">
        <v>1.4</v>
      </c>
      <c r="I44" s="188">
        <v>1</v>
      </c>
      <c r="J44" s="188">
        <v>0.8</v>
      </c>
      <c r="K44" s="188">
        <v>7.95</v>
      </c>
    </row>
    <row r="45" spans="1:11">
      <c r="A45" s="196">
        <v>45424</v>
      </c>
      <c r="B45" s="197">
        <v>1</v>
      </c>
      <c r="C45" s="188">
        <v>0.5</v>
      </c>
      <c r="D45" s="188">
        <v>1</v>
      </c>
      <c r="E45" s="188">
        <v>0.5</v>
      </c>
      <c r="F45" s="188">
        <v>1</v>
      </c>
      <c r="G45" s="188">
        <v>1</v>
      </c>
      <c r="H45" s="188">
        <v>1.4</v>
      </c>
      <c r="I45" s="188">
        <v>1</v>
      </c>
      <c r="J45" s="188">
        <v>0.8</v>
      </c>
      <c r="K45" s="188">
        <v>8.2000000000000011</v>
      </c>
    </row>
    <row r="46" spans="1:11">
      <c r="A46" s="196">
        <v>45425</v>
      </c>
      <c r="B46" s="197">
        <v>1</v>
      </c>
      <c r="C46" s="188">
        <v>0.5</v>
      </c>
      <c r="D46" s="188">
        <v>1</v>
      </c>
      <c r="E46" s="188">
        <v>0.5</v>
      </c>
      <c r="F46" s="188">
        <v>1</v>
      </c>
      <c r="G46" s="188">
        <v>1</v>
      </c>
      <c r="H46" s="188">
        <v>1.4</v>
      </c>
      <c r="I46" s="188">
        <v>1</v>
      </c>
      <c r="J46" s="188">
        <v>0.8</v>
      </c>
      <c r="K46" s="188">
        <v>8.2000000000000011</v>
      </c>
    </row>
    <row r="47" spans="1:11">
      <c r="A47" s="196">
        <v>45426</v>
      </c>
      <c r="B47" s="197">
        <v>1</v>
      </c>
      <c r="C47" s="188">
        <v>0.5</v>
      </c>
      <c r="D47" s="188">
        <v>1</v>
      </c>
      <c r="E47" s="188">
        <v>0.5</v>
      </c>
      <c r="F47" s="188">
        <v>1</v>
      </c>
      <c r="G47" s="188">
        <v>1</v>
      </c>
      <c r="H47" s="188">
        <v>1.4</v>
      </c>
      <c r="I47" s="188">
        <v>1</v>
      </c>
      <c r="J47" s="188">
        <v>0.8</v>
      </c>
      <c r="K47" s="188">
        <v>8.2000000000000011</v>
      </c>
    </row>
    <row r="48" spans="1:11">
      <c r="A48" s="196">
        <v>45427</v>
      </c>
      <c r="B48" s="197">
        <v>1</v>
      </c>
      <c r="C48" s="188">
        <v>0.5</v>
      </c>
      <c r="D48" s="188">
        <v>1</v>
      </c>
      <c r="E48" s="188">
        <v>0.5</v>
      </c>
      <c r="F48" s="188">
        <v>1</v>
      </c>
      <c r="G48" s="188">
        <v>1</v>
      </c>
      <c r="H48" s="188">
        <v>1.4</v>
      </c>
      <c r="I48" s="188">
        <v>1</v>
      </c>
      <c r="J48" s="188">
        <v>0.8</v>
      </c>
      <c r="K48" s="188">
        <v>8.2000000000000011</v>
      </c>
    </row>
    <row r="49" spans="1:11">
      <c r="A49" s="196">
        <v>45428</v>
      </c>
      <c r="B49" s="197">
        <v>1</v>
      </c>
      <c r="C49" s="188">
        <v>0.5</v>
      </c>
      <c r="D49" s="188">
        <v>1</v>
      </c>
      <c r="E49" s="188">
        <v>0.5</v>
      </c>
      <c r="F49" s="188">
        <v>1</v>
      </c>
      <c r="G49" s="188">
        <v>1</v>
      </c>
      <c r="H49" s="188">
        <v>1.4</v>
      </c>
      <c r="I49" s="188">
        <v>1</v>
      </c>
      <c r="J49" s="188">
        <v>0.8</v>
      </c>
      <c r="K49" s="188">
        <v>8.2000000000000011</v>
      </c>
    </row>
    <row r="50" spans="1:11">
      <c r="A50" s="196">
        <v>45429</v>
      </c>
      <c r="B50" s="197">
        <v>1</v>
      </c>
      <c r="C50" s="188">
        <v>0.5</v>
      </c>
      <c r="D50" s="188">
        <v>1</v>
      </c>
      <c r="E50" s="188">
        <v>0.5</v>
      </c>
      <c r="F50" s="188">
        <v>1</v>
      </c>
      <c r="G50" s="188">
        <v>1</v>
      </c>
      <c r="H50" s="188">
        <v>1.4</v>
      </c>
      <c r="I50" s="188">
        <v>1</v>
      </c>
      <c r="J50" s="188">
        <v>0.8</v>
      </c>
      <c r="K50" s="188">
        <v>8.2000000000000011</v>
      </c>
    </row>
    <row r="51" spans="1:11">
      <c r="A51" s="196">
        <v>45430</v>
      </c>
      <c r="B51" s="197">
        <v>1</v>
      </c>
      <c r="C51" s="188">
        <v>0.5</v>
      </c>
      <c r="D51" s="188">
        <v>1</v>
      </c>
      <c r="E51" s="188">
        <v>0.5</v>
      </c>
      <c r="F51" s="188">
        <v>1</v>
      </c>
      <c r="G51" s="188">
        <v>1</v>
      </c>
      <c r="H51" s="188">
        <v>1.4</v>
      </c>
      <c r="I51" s="188">
        <v>1</v>
      </c>
      <c r="J51" s="188">
        <v>0.8</v>
      </c>
      <c r="K51" s="188">
        <v>8.2000000000000011</v>
      </c>
    </row>
    <row r="52" spans="1:11">
      <c r="A52" s="196">
        <v>45431</v>
      </c>
      <c r="B52" s="197">
        <v>1</v>
      </c>
      <c r="C52" s="188">
        <v>0.5</v>
      </c>
      <c r="D52" s="188">
        <v>1</v>
      </c>
      <c r="E52" s="188">
        <v>0.5</v>
      </c>
      <c r="F52" s="188">
        <v>1</v>
      </c>
      <c r="G52" s="188">
        <v>1</v>
      </c>
      <c r="H52" s="188">
        <v>1.4</v>
      </c>
      <c r="I52" s="188">
        <v>1</v>
      </c>
      <c r="J52" s="188">
        <v>0.8</v>
      </c>
      <c r="K52" s="188">
        <v>8.2000000000000011</v>
      </c>
    </row>
    <row r="53" spans="1:11">
      <c r="A53" s="196">
        <v>45432</v>
      </c>
      <c r="B53" s="197">
        <v>1</v>
      </c>
      <c r="C53" s="188">
        <v>0.5</v>
      </c>
      <c r="D53" s="188">
        <v>1</v>
      </c>
      <c r="E53" s="188">
        <v>0.5</v>
      </c>
      <c r="F53" s="188">
        <v>1</v>
      </c>
      <c r="G53" s="188">
        <v>1</v>
      </c>
      <c r="H53" s="188">
        <v>1.4</v>
      </c>
      <c r="I53" s="188">
        <v>1</v>
      </c>
      <c r="J53" s="188">
        <v>0.8</v>
      </c>
      <c r="K53" s="188">
        <v>8.2000000000000011</v>
      </c>
    </row>
    <row r="54" spans="1:11">
      <c r="A54" s="196">
        <v>45433</v>
      </c>
      <c r="B54" s="197">
        <v>1</v>
      </c>
      <c r="C54" s="188">
        <v>0.5</v>
      </c>
      <c r="D54" s="188">
        <v>1</v>
      </c>
      <c r="E54" s="188">
        <v>0.5</v>
      </c>
      <c r="F54" s="188">
        <v>1</v>
      </c>
      <c r="G54" s="188">
        <v>1</v>
      </c>
      <c r="H54" s="188">
        <v>1.4</v>
      </c>
      <c r="I54" s="188">
        <v>1</v>
      </c>
      <c r="J54" s="188">
        <v>0.8</v>
      </c>
      <c r="K54" s="188">
        <v>8.2000000000000011</v>
      </c>
    </row>
    <row r="55" spans="1:11">
      <c r="A55" s="196">
        <v>45434</v>
      </c>
      <c r="B55" s="197">
        <v>1</v>
      </c>
      <c r="C55" s="188">
        <v>0.5</v>
      </c>
      <c r="D55" s="188">
        <v>1</v>
      </c>
      <c r="E55" s="188">
        <v>0.5</v>
      </c>
      <c r="F55" s="188">
        <v>1</v>
      </c>
      <c r="G55" s="188">
        <v>1</v>
      </c>
      <c r="H55" s="188">
        <v>1.4</v>
      </c>
      <c r="I55" s="188">
        <v>1</v>
      </c>
      <c r="J55" s="188">
        <v>0.8</v>
      </c>
      <c r="K55" s="188">
        <v>8.2000000000000011</v>
      </c>
    </row>
    <row r="56" spans="1:11">
      <c r="A56" s="196">
        <v>45435</v>
      </c>
      <c r="B56" s="188">
        <v>2</v>
      </c>
      <c r="C56" s="188">
        <v>0.5</v>
      </c>
      <c r="D56" s="188">
        <v>1</v>
      </c>
      <c r="E56" s="188">
        <v>0.5</v>
      </c>
      <c r="F56" s="188">
        <v>1</v>
      </c>
      <c r="G56" s="188">
        <v>1</v>
      </c>
      <c r="H56" s="188">
        <v>1.4</v>
      </c>
      <c r="I56" s="188">
        <v>1</v>
      </c>
      <c r="J56" s="188">
        <v>0.8</v>
      </c>
      <c r="K56" s="188">
        <v>9.2000000000000011</v>
      </c>
    </row>
    <row r="57" spans="1:11">
      <c r="A57" s="196">
        <v>45436</v>
      </c>
      <c r="B57" s="188">
        <v>2</v>
      </c>
      <c r="C57" s="188">
        <v>0.5</v>
      </c>
      <c r="D57" s="188">
        <v>1</v>
      </c>
      <c r="E57" s="188">
        <v>0.5</v>
      </c>
      <c r="F57" s="188">
        <v>1</v>
      </c>
      <c r="G57" s="188">
        <v>1</v>
      </c>
      <c r="H57" s="188">
        <v>1.4</v>
      </c>
      <c r="I57" s="188">
        <v>1</v>
      </c>
      <c r="J57" s="188">
        <v>0.8</v>
      </c>
      <c r="K57" s="188">
        <v>9.2000000000000011</v>
      </c>
    </row>
    <row r="58" spans="1:11">
      <c r="A58" s="196">
        <v>45437</v>
      </c>
      <c r="B58" s="188">
        <v>2</v>
      </c>
      <c r="C58" s="188">
        <v>0.5</v>
      </c>
      <c r="D58" s="188">
        <v>1</v>
      </c>
      <c r="E58" s="188">
        <v>0.5</v>
      </c>
      <c r="F58" s="188">
        <v>1</v>
      </c>
      <c r="G58" s="188">
        <v>1</v>
      </c>
      <c r="H58" s="188">
        <v>1.4</v>
      </c>
      <c r="I58" s="188">
        <v>1</v>
      </c>
      <c r="J58" s="188">
        <v>0.8</v>
      </c>
      <c r="K58" s="188">
        <v>9.2000000000000011</v>
      </c>
    </row>
    <row r="59" spans="1:11">
      <c r="A59" s="196">
        <v>45438</v>
      </c>
      <c r="B59" s="188">
        <v>2</v>
      </c>
      <c r="C59" s="188">
        <v>0.5</v>
      </c>
      <c r="D59" s="188">
        <v>1</v>
      </c>
      <c r="E59" s="188">
        <v>0.5</v>
      </c>
      <c r="F59" s="188">
        <v>1</v>
      </c>
      <c r="G59" s="188">
        <v>1</v>
      </c>
      <c r="H59" s="188">
        <v>1.4</v>
      </c>
      <c r="I59" s="188">
        <v>1</v>
      </c>
      <c r="J59" s="188">
        <v>0.8</v>
      </c>
      <c r="K59" s="188">
        <v>9.2000000000000011</v>
      </c>
    </row>
    <row r="60" spans="1:11">
      <c r="A60" s="196">
        <v>45439</v>
      </c>
      <c r="B60" s="188">
        <v>2</v>
      </c>
      <c r="C60" s="188">
        <v>0.5</v>
      </c>
      <c r="D60" s="188">
        <v>1</v>
      </c>
      <c r="E60" s="188">
        <v>0.5</v>
      </c>
      <c r="F60" s="188">
        <v>1</v>
      </c>
      <c r="G60" s="188">
        <v>1</v>
      </c>
      <c r="H60" s="188">
        <v>1.4</v>
      </c>
      <c r="I60" s="188">
        <v>1</v>
      </c>
      <c r="J60" s="188">
        <v>0.8</v>
      </c>
      <c r="K60" s="188">
        <v>9.2000000000000011</v>
      </c>
    </row>
    <row r="61" spans="1:11">
      <c r="A61" s="196">
        <v>45440</v>
      </c>
      <c r="B61" s="188">
        <v>2</v>
      </c>
      <c r="C61" s="188">
        <v>0.5</v>
      </c>
      <c r="D61" s="188">
        <v>1</v>
      </c>
      <c r="E61" s="188">
        <v>0.5</v>
      </c>
      <c r="F61" s="188">
        <v>1</v>
      </c>
      <c r="G61" s="188">
        <v>1</v>
      </c>
      <c r="H61" s="188">
        <v>1.4</v>
      </c>
      <c r="I61" s="188">
        <v>1</v>
      </c>
      <c r="J61" s="188">
        <v>0.8</v>
      </c>
      <c r="K61" s="188">
        <v>9.2000000000000011</v>
      </c>
    </row>
    <row r="62" spans="1:11">
      <c r="A62" s="196">
        <v>45441</v>
      </c>
      <c r="B62" s="188">
        <v>2</v>
      </c>
      <c r="C62" s="188">
        <v>0.5</v>
      </c>
      <c r="D62" s="188">
        <v>1</v>
      </c>
      <c r="E62" s="188">
        <v>0.5</v>
      </c>
      <c r="F62" s="188">
        <v>1</v>
      </c>
      <c r="G62" s="188">
        <v>1</v>
      </c>
      <c r="H62" s="188">
        <v>1.4</v>
      </c>
      <c r="I62" s="188">
        <v>1</v>
      </c>
      <c r="J62" s="188">
        <v>0.8</v>
      </c>
      <c r="K62" s="188">
        <v>9.2000000000000011</v>
      </c>
    </row>
    <row r="63" spans="1:11">
      <c r="A63" s="196">
        <v>45442</v>
      </c>
      <c r="B63" s="188">
        <v>2</v>
      </c>
      <c r="C63" s="188">
        <v>0.5</v>
      </c>
      <c r="D63" s="188">
        <v>1</v>
      </c>
      <c r="E63" s="188">
        <v>0.5</v>
      </c>
      <c r="F63" s="188">
        <v>1</v>
      </c>
      <c r="G63" s="188">
        <v>1</v>
      </c>
      <c r="H63" s="188">
        <v>1.4</v>
      </c>
      <c r="I63" s="188">
        <v>1</v>
      </c>
      <c r="J63" s="188">
        <v>0.8</v>
      </c>
      <c r="K63" s="188">
        <v>9.2000000000000011</v>
      </c>
    </row>
    <row r="64" spans="1:11">
      <c r="A64" s="196">
        <v>45443</v>
      </c>
      <c r="B64" s="188">
        <v>2</v>
      </c>
      <c r="C64" s="188">
        <v>0.5</v>
      </c>
      <c r="D64" s="188">
        <v>1</v>
      </c>
      <c r="E64" s="188">
        <v>0.5</v>
      </c>
      <c r="F64" s="188">
        <v>1</v>
      </c>
      <c r="G64" s="188">
        <v>1</v>
      </c>
      <c r="H64" s="188">
        <v>1.4</v>
      </c>
      <c r="I64" s="188">
        <v>1</v>
      </c>
      <c r="J64" s="188">
        <v>0.8</v>
      </c>
      <c r="K64" s="188">
        <v>9.2000000000000011</v>
      </c>
    </row>
    <row r="65" spans="1:11">
      <c r="A65" s="196">
        <v>45444</v>
      </c>
      <c r="B65" s="188">
        <v>2</v>
      </c>
      <c r="C65" s="188">
        <v>0.5</v>
      </c>
      <c r="D65" s="188">
        <v>1</v>
      </c>
      <c r="E65" s="188">
        <v>0.5</v>
      </c>
      <c r="F65" s="188">
        <v>1</v>
      </c>
      <c r="G65" s="188">
        <v>1</v>
      </c>
      <c r="H65" s="188">
        <v>1.4</v>
      </c>
      <c r="I65" s="188">
        <v>1</v>
      </c>
      <c r="J65" s="188">
        <v>0.8</v>
      </c>
      <c r="K65" s="188">
        <v>9.2000000000000011</v>
      </c>
    </row>
    <row r="66" spans="1:11">
      <c r="A66" s="196">
        <v>45445</v>
      </c>
      <c r="B66" s="188">
        <v>2</v>
      </c>
      <c r="C66" s="188">
        <v>0.5</v>
      </c>
      <c r="D66" s="188">
        <v>1</v>
      </c>
      <c r="E66" s="188">
        <v>0.5</v>
      </c>
      <c r="F66" s="188">
        <v>1</v>
      </c>
      <c r="G66" s="188">
        <v>1</v>
      </c>
      <c r="H66" s="188">
        <v>1.4</v>
      </c>
      <c r="I66" s="188">
        <v>1</v>
      </c>
      <c r="J66" s="188">
        <v>0.8</v>
      </c>
      <c r="K66" s="188">
        <v>9.2000000000000011</v>
      </c>
    </row>
    <row r="67" spans="1:11">
      <c r="A67" s="196">
        <v>45446</v>
      </c>
      <c r="B67" s="188">
        <v>2</v>
      </c>
      <c r="C67" s="188">
        <v>0.5</v>
      </c>
      <c r="D67" s="188">
        <v>1</v>
      </c>
      <c r="E67" s="188">
        <v>0.5</v>
      </c>
      <c r="F67" s="188">
        <v>1</v>
      </c>
      <c r="G67" s="188">
        <v>1</v>
      </c>
      <c r="H67" s="188">
        <v>1.4</v>
      </c>
      <c r="I67" s="188">
        <v>1</v>
      </c>
      <c r="J67" s="188">
        <v>0.8</v>
      </c>
      <c r="K67" s="188">
        <v>9.2000000000000011</v>
      </c>
    </row>
    <row r="68" spans="1:11">
      <c r="A68" s="196">
        <v>45447</v>
      </c>
      <c r="B68" s="188">
        <v>2</v>
      </c>
      <c r="C68" s="188">
        <v>0.5</v>
      </c>
      <c r="D68" s="188">
        <v>1</v>
      </c>
      <c r="E68" s="188">
        <v>0.5</v>
      </c>
      <c r="F68" s="188">
        <v>1</v>
      </c>
      <c r="G68" s="188">
        <v>1</v>
      </c>
      <c r="H68" s="188">
        <v>1.4</v>
      </c>
      <c r="I68" s="188">
        <v>1</v>
      </c>
      <c r="J68" s="188">
        <v>0.8</v>
      </c>
      <c r="K68" s="188">
        <v>9.2000000000000011</v>
      </c>
    </row>
    <row r="69" spans="1:11">
      <c r="A69" s="196">
        <v>45448</v>
      </c>
      <c r="B69" s="188">
        <v>2</v>
      </c>
      <c r="C69" s="188">
        <v>0.5</v>
      </c>
      <c r="D69" s="188">
        <v>1</v>
      </c>
      <c r="E69" s="188">
        <v>0.5</v>
      </c>
      <c r="F69" s="188">
        <v>1</v>
      </c>
      <c r="G69" s="188">
        <v>1</v>
      </c>
      <c r="H69" s="188">
        <v>1.4</v>
      </c>
      <c r="I69" s="188">
        <v>1</v>
      </c>
      <c r="J69" s="188">
        <v>0.8</v>
      </c>
      <c r="K69" s="188">
        <v>9.2000000000000011</v>
      </c>
    </row>
    <row r="70" spans="1:11">
      <c r="A70" s="196">
        <v>45449</v>
      </c>
      <c r="B70" s="188">
        <v>2</v>
      </c>
      <c r="C70" s="188">
        <v>0.5</v>
      </c>
      <c r="D70" s="188">
        <v>1</v>
      </c>
      <c r="E70" s="188">
        <v>0.5</v>
      </c>
      <c r="F70" s="188">
        <v>1</v>
      </c>
      <c r="G70" s="188">
        <v>1</v>
      </c>
      <c r="H70" s="188">
        <v>1.4</v>
      </c>
      <c r="I70" s="188">
        <v>1</v>
      </c>
      <c r="J70" s="188">
        <v>0.8</v>
      </c>
      <c r="K70" s="188">
        <v>9.2000000000000011</v>
      </c>
    </row>
    <row r="71" spans="1:11">
      <c r="A71" s="196">
        <v>45450</v>
      </c>
      <c r="B71" s="188">
        <v>2</v>
      </c>
      <c r="C71" s="188">
        <v>0.5</v>
      </c>
      <c r="D71" s="188">
        <v>1</v>
      </c>
      <c r="E71" s="188">
        <v>0.5</v>
      </c>
      <c r="F71" s="188">
        <v>1</v>
      </c>
      <c r="G71" s="188">
        <v>1</v>
      </c>
      <c r="H71" s="188">
        <v>1.4</v>
      </c>
      <c r="I71" s="188">
        <v>1</v>
      </c>
      <c r="J71" s="188">
        <v>0.8</v>
      </c>
      <c r="K71" s="188">
        <v>9.2000000000000011</v>
      </c>
    </row>
    <row r="72" spans="1:11">
      <c r="A72" s="196">
        <v>45451</v>
      </c>
      <c r="B72" s="188">
        <v>2</v>
      </c>
      <c r="C72" s="188">
        <v>0.5</v>
      </c>
      <c r="D72" s="188">
        <v>1</v>
      </c>
      <c r="E72" s="188">
        <v>0.5</v>
      </c>
      <c r="F72" s="188">
        <v>1</v>
      </c>
      <c r="G72" s="188">
        <v>1</v>
      </c>
      <c r="H72" s="188">
        <v>1.4</v>
      </c>
      <c r="I72" s="188">
        <v>1</v>
      </c>
      <c r="J72" s="188">
        <v>0.8</v>
      </c>
      <c r="K72" s="188">
        <v>9.2000000000000011</v>
      </c>
    </row>
    <row r="73" spans="1:11">
      <c r="A73" s="196">
        <v>45452</v>
      </c>
      <c r="B73" s="188">
        <v>2</v>
      </c>
      <c r="C73" s="188">
        <v>0.5</v>
      </c>
      <c r="D73" s="188">
        <v>1</v>
      </c>
      <c r="E73" s="188">
        <v>0.5</v>
      </c>
      <c r="F73" s="188">
        <v>1</v>
      </c>
      <c r="G73" s="188">
        <v>1</v>
      </c>
      <c r="H73" s="188">
        <v>1.4</v>
      </c>
      <c r="I73" s="188">
        <v>1</v>
      </c>
      <c r="J73" s="188">
        <v>0.8</v>
      </c>
      <c r="K73" s="188">
        <v>9.2000000000000011</v>
      </c>
    </row>
    <row r="74" spans="1:11">
      <c r="A74" s="196">
        <v>45453</v>
      </c>
      <c r="B74" s="188">
        <v>2</v>
      </c>
      <c r="C74" s="188">
        <v>0.5</v>
      </c>
      <c r="D74" s="188">
        <v>1</v>
      </c>
      <c r="E74" s="188">
        <v>0.5</v>
      </c>
      <c r="F74" s="188">
        <v>1</v>
      </c>
      <c r="G74" s="197">
        <v>0</v>
      </c>
      <c r="H74" s="188">
        <v>1.4</v>
      </c>
      <c r="I74" s="188">
        <v>1</v>
      </c>
      <c r="J74" s="188">
        <v>0.8</v>
      </c>
      <c r="K74" s="188">
        <v>8.2000000000000011</v>
      </c>
    </row>
    <row r="75" spans="1:11">
      <c r="A75" s="196">
        <v>45454</v>
      </c>
      <c r="B75" s="188">
        <v>2</v>
      </c>
      <c r="C75" s="188">
        <v>0.5</v>
      </c>
      <c r="D75" s="188">
        <v>1</v>
      </c>
      <c r="E75" s="188">
        <v>0.5</v>
      </c>
      <c r="F75" s="188">
        <v>1</v>
      </c>
      <c r="G75" s="197">
        <v>0</v>
      </c>
      <c r="H75" s="188">
        <v>1.4</v>
      </c>
      <c r="I75" s="188">
        <v>1</v>
      </c>
      <c r="J75" s="188">
        <v>0.8</v>
      </c>
      <c r="K75" s="188">
        <v>8.2000000000000011</v>
      </c>
    </row>
    <row r="76" spans="1:11">
      <c r="A76" s="196">
        <v>45455</v>
      </c>
      <c r="B76" s="188">
        <v>2</v>
      </c>
      <c r="C76" s="188">
        <v>0.5</v>
      </c>
      <c r="D76" s="188">
        <v>1</v>
      </c>
      <c r="E76" s="188">
        <v>0.5</v>
      </c>
      <c r="F76" s="188">
        <v>1</v>
      </c>
      <c r="G76" s="197">
        <v>0</v>
      </c>
      <c r="H76" s="188">
        <v>1.4</v>
      </c>
      <c r="I76" s="188">
        <v>1</v>
      </c>
      <c r="J76" s="188">
        <v>0.8</v>
      </c>
      <c r="K76" s="188">
        <v>8.2000000000000011</v>
      </c>
    </row>
    <row r="77" spans="1:11">
      <c r="A77" s="196">
        <v>45456</v>
      </c>
      <c r="B77" s="188">
        <v>2</v>
      </c>
      <c r="C77" s="188">
        <v>0.5</v>
      </c>
      <c r="D77" s="188">
        <v>1</v>
      </c>
      <c r="E77" s="188">
        <v>0.5</v>
      </c>
      <c r="F77" s="188">
        <v>1</v>
      </c>
      <c r="G77" s="197">
        <v>0</v>
      </c>
      <c r="H77" s="188">
        <v>1.4</v>
      </c>
      <c r="I77" s="188">
        <v>1</v>
      </c>
      <c r="J77" s="188">
        <v>0.8</v>
      </c>
      <c r="K77" s="188">
        <v>8.2000000000000011</v>
      </c>
    </row>
    <row r="78" spans="1:11">
      <c r="A78" s="196">
        <v>45457</v>
      </c>
      <c r="B78" s="188">
        <v>2</v>
      </c>
      <c r="C78" s="188">
        <v>0.5</v>
      </c>
      <c r="D78" s="188">
        <v>1</v>
      </c>
      <c r="E78" s="188">
        <v>0.5</v>
      </c>
      <c r="F78" s="188">
        <v>1</v>
      </c>
      <c r="G78" s="197">
        <v>0</v>
      </c>
      <c r="H78" s="188">
        <v>1.4</v>
      </c>
      <c r="I78" s="188">
        <v>1</v>
      </c>
      <c r="J78" s="188">
        <v>0.8</v>
      </c>
      <c r="K78" s="188">
        <v>8.2000000000000011</v>
      </c>
    </row>
    <row r="79" spans="1:11">
      <c r="A79" s="196">
        <v>45458</v>
      </c>
      <c r="B79" s="188">
        <v>2</v>
      </c>
      <c r="C79" s="188">
        <v>0.5</v>
      </c>
      <c r="D79" s="188">
        <v>1</v>
      </c>
      <c r="E79" s="188">
        <v>0.5</v>
      </c>
      <c r="F79" s="188">
        <v>1</v>
      </c>
      <c r="G79" s="197">
        <v>0</v>
      </c>
      <c r="H79" s="188">
        <v>1.4</v>
      </c>
      <c r="I79" s="188">
        <v>1</v>
      </c>
      <c r="J79" s="188">
        <v>0.8</v>
      </c>
      <c r="K79" s="188">
        <v>8.2000000000000011</v>
      </c>
    </row>
    <row r="80" spans="1:11">
      <c r="A80" s="196">
        <v>45459</v>
      </c>
      <c r="B80" s="188">
        <v>2</v>
      </c>
      <c r="C80" s="188">
        <v>0.5</v>
      </c>
      <c r="D80" s="188">
        <v>1</v>
      </c>
      <c r="E80" s="188">
        <v>0.5</v>
      </c>
      <c r="F80" s="188">
        <v>1</v>
      </c>
      <c r="G80" s="197">
        <v>0</v>
      </c>
      <c r="H80" s="188">
        <v>1.4</v>
      </c>
      <c r="I80" s="188">
        <v>1</v>
      </c>
      <c r="J80" s="188">
        <v>0.8</v>
      </c>
      <c r="K80" s="188">
        <v>8.2000000000000011</v>
      </c>
    </row>
    <row r="81" spans="1:11">
      <c r="A81" s="196">
        <v>45460</v>
      </c>
      <c r="B81" s="188">
        <v>2</v>
      </c>
      <c r="C81" s="188">
        <v>0.5</v>
      </c>
      <c r="D81" s="188">
        <v>1</v>
      </c>
      <c r="E81" s="188">
        <v>0.5</v>
      </c>
      <c r="F81" s="188">
        <v>1</v>
      </c>
      <c r="G81" s="197">
        <v>0</v>
      </c>
      <c r="H81" s="188">
        <v>1.4</v>
      </c>
      <c r="I81" s="188">
        <v>1</v>
      </c>
      <c r="J81" s="188">
        <v>0.8</v>
      </c>
      <c r="K81" s="188">
        <v>8.2000000000000011</v>
      </c>
    </row>
    <row r="82" spans="1:11">
      <c r="A82" s="196">
        <v>45461</v>
      </c>
      <c r="B82" s="188">
        <v>2</v>
      </c>
      <c r="C82" s="188">
        <v>0.5</v>
      </c>
      <c r="D82" s="188">
        <v>1</v>
      </c>
      <c r="E82" s="188">
        <v>0.5</v>
      </c>
      <c r="F82" s="188">
        <v>1</v>
      </c>
      <c r="G82" s="197">
        <v>0</v>
      </c>
      <c r="H82" s="188">
        <v>1.4</v>
      </c>
      <c r="I82" s="188">
        <v>1</v>
      </c>
      <c r="J82" s="188">
        <v>0.8</v>
      </c>
      <c r="K82" s="188">
        <v>8.2000000000000011</v>
      </c>
    </row>
    <row r="83" spans="1:11">
      <c r="A83" s="196">
        <v>45462</v>
      </c>
      <c r="B83" s="188">
        <v>2</v>
      </c>
      <c r="C83" s="188">
        <v>0.5</v>
      </c>
      <c r="D83" s="188">
        <v>1</v>
      </c>
      <c r="E83" s="188">
        <v>0.5</v>
      </c>
      <c r="F83" s="188">
        <v>1</v>
      </c>
      <c r="G83" s="197">
        <v>0</v>
      </c>
      <c r="H83" s="188">
        <v>1.4</v>
      </c>
      <c r="I83" s="188">
        <v>1</v>
      </c>
      <c r="J83" s="188">
        <v>0.8</v>
      </c>
      <c r="K83" s="188">
        <v>8.2000000000000011</v>
      </c>
    </row>
    <row r="84" spans="1:11">
      <c r="A84" s="196">
        <v>45463</v>
      </c>
      <c r="B84" s="188">
        <v>2</v>
      </c>
      <c r="C84" s="188">
        <v>0.5</v>
      </c>
      <c r="D84" s="188">
        <v>1</v>
      </c>
      <c r="E84" s="188">
        <v>0.5</v>
      </c>
      <c r="F84" s="188">
        <v>1</v>
      </c>
      <c r="G84" s="197">
        <v>0</v>
      </c>
      <c r="H84" s="188">
        <v>1.4</v>
      </c>
      <c r="I84" s="188">
        <v>1</v>
      </c>
      <c r="J84" s="188">
        <v>0.8</v>
      </c>
      <c r="K84" s="188">
        <v>8.2000000000000011</v>
      </c>
    </row>
    <row r="85" spans="1:11">
      <c r="A85" s="196">
        <v>45464</v>
      </c>
      <c r="B85" s="188">
        <v>2</v>
      </c>
      <c r="C85" s="188">
        <v>0.5</v>
      </c>
      <c r="D85" s="188">
        <v>1</v>
      </c>
      <c r="E85" s="188">
        <v>0.5</v>
      </c>
      <c r="F85" s="188">
        <v>1</v>
      </c>
      <c r="G85" s="197">
        <v>0</v>
      </c>
      <c r="H85" s="188">
        <v>1.4</v>
      </c>
      <c r="I85" s="188">
        <v>1</v>
      </c>
      <c r="J85" s="188">
        <v>0.8</v>
      </c>
      <c r="K85" s="188">
        <v>8.2000000000000011</v>
      </c>
    </row>
    <row r="86" spans="1:11">
      <c r="A86" s="196">
        <v>45465</v>
      </c>
      <c r="B86" s="188">
        <v>2</v>
      </c>
      <c r="C86" s="188">
        <v>0.5</v>
      </c>
      <c r="D86" s="188">
        <v>1</v>
      </c>
      <c r="E86" s="188">
        <v>0.5</v>
      </c>
      <c r="F86" s="188">
        <v>1</v>
      </c>
      <c r="G86" s="188">
        <v>1</v>
      </c>
      <c r="H86" s="188">
        <v>1.4</v>
      </c>
      <c r="I86" s="188">
        <v>1</v>
      </c>
      <c r="J86" s="188">
        <v>0.8</v>
      </c>
      <c r="K86" s="188">
        <v>9.2000000000000011</v>
      </c>
    </row>
    <row r="87" spans="1:11">
      <c r="A87" s="196">
        <v>45466</v>
      </c>
      <c r="B87" s="188">
        <v>2</v>
      </c>
      <c r="C87" s="188">
        <v>0.5</v>
      </c>
      <c r="D87" s="188">
        <v>1</v>
      </c>
      <c r="E87" s="188">
        <v>0.5</v>
      </c>
      <c r="F87" s="188">
        <v>1</v>
      </c>
      <c r="G87" s="188">
        <v>1</v>
      </c>
      <c r="H87" s="188">
        <v>1.4</v>
      </c>
      <c r="I87" s="188">
        <v>1</v>
      </c>
      <c r="J87" s="188">
        <v>0.8</v>
      </c>
      <c r="K87" s="188">
        <v>9.2000000000000011</v>
      </c>
    </row>
    <row r="88" spans="1:11">
      <c r="A88" s="196">
        <v>45467</v>
      </c>
      <c r="B88" s="188">
        <v>2</v>
      </c>
      <c r="C88" s="188">
        <v>0.5</v>
      </c>
      <c r="D88" s="188">
        <v>1</v>
      </c>
      <c r="E88" s="188">
        <v>0.5</v>
      </c>
      <c r="F88" s="188">
        <v>1</v>
      </c>
      <c r="G88" s="188">
        <v>1</v>
      </c>
      <c r="H88" s="188">
        <v>1.4</v>
      </c>
      <c r="I88" s="188">
        <v>1</v>
      </c>
      <c r="J88" s="188">
        <v>0.8</v>
      </c>
      <c r="K88" s="188">
        <v>9.2000000000000011</v>
      </c>
    </row>
    <row r="89" spans="1:11">
      <c r="A89" s="196">
        <v>45468</v>
      </c>
      <c r="B89" s="188">
        <v>2</v>
      </c>
      <c r="C89" s="188">
        <v>0.5</v>
      </c>
      <c r="D89" s="188">
        <v>1</v>
      </c>
      <c r="E89" s="188">
        <v>0.5</v>
      </c>
      <c r="F89" s="188">
        <v>1</v>
      </c>
      <c r="G89" s="188">
        <v>1</v>
      </c>
      <c r="H89" s="188">
        <v>1.4</v>
      </c>
      <c r="I89" s="188">
        <v>1</v>
      </c>
      <c r="J89" s="188">
        <v>0.8</v>
      </c>
      <c r="K89" s="188">
        <v>9.2000000000000011</v>
      </c>
    </row>
    <row r="90" spans="1:11">
      <c r="A90" s="196">
        <v>45469</v>
      </c>
      <c r="B90" s="188">
        <v>2</v>
      </c>
      <c r="C90" s="188">
        <v>0.5</v>
      </c>
      <c r="D90" s="188">
        <v>1</v>
      </c>
      <c r="E90" s="188">
        <v>0.5</v>
      </c>
      <c r="F90" s="188">
        <v>1</v>
      </c>
      <c r="G90" s="188">
        <v>1</v>
      </c>
      <c r="H90" s="188">
        <v>1.4</v>
      </c>
      <c r="I90" s="188">
        <v>1</v>
      </c>
      <c r="J90" s="188">
        <v>0.8</v>
      </c>
      <c r="K90" s="188">
        <v>9.2000000000000011</v>
      </c>
    </row>
    <row r="91" spans="1:11">
      <c r="A91" s="196">
        <v>45470</v>
      </c>
      <c r="B91" s="188">
        <v>2</v>
      </c>
      <c r="C91" s="188">
        <v>0.5</v>
      </c>
      <c r="D91" s="188">
        <v>1</v>
      </c>
      <c r="E91" s="188">
        <v>0.5</v>
      </c>
      <c r="F91" s="188">
        <v>1</v>
      </c>
      <c r="G91" s="188">
        <v>1</v>
      </c>
      <c r="H91" s="188">
        <v>1.4</v>
      </c>
      <c r="I91" s="188">
        <v>1</v>
      </c>
      <c r="J91" s="188">
        <v>0.8</v>
      </c>
      <c r="K91" s="188">
        <v>9.2000000000000011</v>
      </c>
    </row>
    <row r="92" spans="1:11">
      <c r="A92" s="196">
        <v>45471</v>
      </c>
      <c r="B92" s="188">
        <v>2</v>
      </c>
      <c r="C92" s="188">
        <v>0.5</v>
      </c>
      <c r="D92" s="188">
        <v>1</v>
      </c>
      <c r="E92" s="188">
        <v>0.5</v>
      </c>
      <c r="F92" s="188">
        <v>1</v>
      </c>
      <c r="G92" s="188">
        <v>1</v>
      </c>
      <c r="H92" s="188">
        <v>1.4</v>
      </c>
      <c r="I92" s="188">
        <v>1</v>
      </c>
      <c r="J92" s="188">
        <v>0.8</v>
      </c>
      <c r="K92" s="188">
        <v>9.2000000000000011</v>
      </c>
    </row>
    <row r="93" spans="1:11">
      <c r="A93" s="196">
        <v>45472</v>
      </c>
      <c r="B93" s="188">
        <v>2</v>
      </c>
      <c r="C93" s="188">
        <v>0.5</v>
      </c>
      <c r="D93" s="188">
        <v>1</v>
      </c>
      <c r="E93" s="188">
        <v>0.5</v>
      </c>
      <c r="F93" s="188">
        <v>1</v>
      </c>
      <c r="G93" s="188">
        <v>1</v>
      </c>
      <c r="H93" s="188">
        <v>1.4</v>
      </c>
      <c r="I93" s="188">
        <v>1</v>
      </c>
      <c r="J93" s="188">
        <v>0.8</v>
      </c>
      <c r="K93" s="188">
        <v>9.2000000000000011</v>
      </c>
    </row>
    <row r="94" spans="1:11">
      <c r="A94" s="196">
        <v>45473</v>
      </c>
      <c r="B94" s="188">
        <v>2</v>
      </c>
      <c r="C94" s="188">
        <v>0.5</v>
      </c>
      <c r="D94" s="188">
        <v>1</v>
      </c>
      <c r="E94" s="188">
        <v>0.5</v>
      </c>
      <c r="F94" s="188">
        <v>1</v>
      </c>
      <c r="G94" s="188">
        <v>1</v>
      </c>
      <c r="H94" s="188">
        <v>1.4</v>
      </c>
      <c r="I94" s="188">
        <v>1</v>
      </c>
      <c r="J94" s="188">
        <v>0.8</v>
      </c>
      <c r="K94" s="188">
        <v>9.2000000000000011</v>
      </c>
    </row>
    <row r="95" spans="1:11">
      <c r="A95" s="196">
        <v>45474</v>
      </c>
      <c r="B95" s="188">
        <v>2</v>
      </c>
      <c r="C95" s="188">
        <v>0.5</v>
      </c>
      <c r="D95" s="197">
        <v>0</v>
      </c>
      <c r="E95" s="188">
        <v>0.5</v>
      </c>
      <c r="F95" s="188">
        <v>1</v>
      </c>
      <c r="G95" s="188">
        <v>1</v>
      </c>
      <c r="H95" s="188">
        <v>1.4</v>
      </c>
      <c r="I95" s="188">
        <v>1</v>
      </c>
      <c r="J95" s="188">
        <v>0.8</v>
      </c>
      <c r="K95" s="188">
        <v>8.2000000000000011</v>
      </c>
    </row>
    <row r="96" spans="1:11">
      <c r="A96" s="196">
        <v>45475</v>
      </c>
      <c r="B96" s="188">
        <v>2</v>
      </c>
      <c r="C96" s="188">
        <v>0.5</v>
      </c>
      <c r="D96" s="197">
        <v>0</v>
      </c>
      <c r="E96" s="188">
        <v>0.5</v>
      </c>
      <c r="F96" s="188">
        <v>1</v>
      </c>
      <c r="G96" s="188">
        <v>1</v>
      </c>
      <c r="H96" s="188">
        <v>1.4</v>
      </c>
      <c r="I96" s="188">
        <v>1</v>
      </c>
      <c r="J96" s="188">
        <v>0.8</v>
      </c>
      <c r="K96" s="188">
        <v>8.2000000000000011</v>
      </c>
    </row>
    <row r="97" spans="1:11">
      <c r="A97" s="196">
        <v>45476</v>
      </c>
      <c r="B97" s="188">
        <v>2</v>
      </c>
      <c r="C97" s="188">
        <v>0.5</v>
      </c>
      <c r="D97" s="197">
        <v>0</v>
      </c>
      <c r="E97" s="188">
        <v>0.5</v>
      </c>
      <c r="F97" s="188">
        <v>1</v>
      </c>
      <c r="G97" s="188">
        <v>1</v>
      </c>
      <c r="H97" s="188">
        <v>1.4</v>
      </c>
      <c r="I97" s="188">
        <v>1</v>
      </c>
      <c r="J97" s="188">
        <v>0.8</v>
      </c>
      <c r="K97" s="188">
        <v>8.2000000000000011</v>
      </c>
    </row>
    <row r="98" spans="1:11">
      <c r="A98" s="196">
        <v>45477</v>
      </c>
      <c r="B98" s="188">
        <v>2</v>
      </c>
      <c r="C98" s="188">
        <v>0.5</v>
      </c>
      <c r="D98" s="197">
        <v>0</v>
      </c>
      <c r="E98" s="188">
        <v>0.5</v>
      </c>
      <c r="F98" s="188">
        <v>1</v>
      </c>
      <c r="G98" s="188">
        <v>1</v>
      </c>
      <c r="H98" s="188">
        <v>1.4</v>
      </c>
      <c r="I98" s="188">
        <v>1</v>
      </c>
      <c r="J98" s="188">
        <v>0.8</v>
      </c>
      <c r="K98" s="188">
        <v>8.2000000000000011</v>
      </c>
    </row>
    <row r="99" spans="1:11">
      <c r="A99" s="196">
        <v>45478</v>
      </c>
      <c r="B99" s="188">
        <v>2</v>
      </c>
      <c r="C99" s="188">
        <v>0.5</v>
      </c>
      <c r="D99" s="197">
        <v>0</v>
      </c>
      <c r="E99" s="188">
        <v>0.5</v>
      </c>
      <c r="F99" s="188">
        <v>1</v>
      </c>
      <c r="G99" s="188">
        <v>1</v>
      </c>
      <c r="H99" s="188">
        <v>1.4</v>
      </c>
      <c r="I99" s="188">
        <v>1</v>
      </c>
      <c r="J99" s="188">
        <v>0.8</v>
      </c>
      <c r="K99" s="188">
        <v>8.2000000000000011</v>
      </c>
    </row>
    <row r="100" spans="1:11">
      <c r="A100" s="196">
        <v>45479</v>
      </c>
      <c r="B100" s="188">
        <v>2</v>
      </c>
      <c r="C100" s="188">
        <v>0.5</v>
      </c>
      <c r="D100" s="197">
        <v>0</v>
      </c>
      <c r="E100" s="188">
        <v>0.5</v>
      </c>
      <c r="F100" s="188">
        <v>1</v>
      </c>
      <c r="G100" s="188">
        <v>1</v>
      </c>
      <c r="H100" s="188">
        <v>1.4</v>
      </c>
      <c r="I100" s="188">
        <v>1</v>
      </c>
      <c r="J100" s="188">
        <v>0.8</v>
      </c>
      <c r="K100" s="188">
        <v>8.2000000000000011</v>
      </c>
    </row>
    <row r="101" spans="1:11">
      <c r="A101" s="196">
        <v>45480</v>
      </c>
      <c r="B101" s="188">
        <v>2</v>
      </c>
      <c r="C101" s="188">
        <v>0.5</v>
      </c>
      <c r="D101" s="197">
        <v>0</v>
      </c>
      <c r="E101" s="188">
        <v>0.5</v>
      </c>
      <c r="F101" s="188">
        <v>1</v>
      </c>
      <c r="G101" s="188">
        <v>1</v>
      </c>
      <c r="H101" s="188">
        <v>1.4</v>
      </c>
      <c r="I101" s="188">
        <v>1</v>
      </c>
      <c r="J101" s="188">
        <v>0.8</v>
      </c>
      <c r="K101" s="188">
        <v>8.2000000000000011</v>
      </c>
    </row>
    <row r="102" spans="1:11">
      <c r="A102" s="196">
        <v>45481</v>
      </c>
      <c r="B102" s="188">
        <v>2</v>
      </c>
      <c r="C102" s="188">
        <v>0.5</v>
      </c>
      <c r="D102" s="197">
        <v>0</v>
      </c>
      <c r="E102" s="188">
        <v>0.5</v>
      </c>
      <c r="F102" s="188">
        <v>1</v>
      </c>
      <c r="G102" s="188">
        <v>1</v>
      </c>
      <c r="H102" s="188">
        <v>1.4</v>
      </c>
      <c r="I102" s="188">
        <v>1</v>
      </c>
      <c r="J102" s="188">
        <v>0.8</v>
      </c>
      <c r="K102" s="188">
        <v>8.2000000000000011</v>
      </c>
    </row>
    <row r="103" spans="1:11">
      <c r="A103" s="196">
        <v>45482</v>
      </c>
      <c r="B103" s="188">
        <v>2</v>
      </c>
      <c r="C103" s="188">
        <v>0.5</v>
      </c>
      <c r="D103" s="197">
        <v>0</v>
      </c>
      <c r="E103" s="188">
        <v>0.5</v>
      </c>
      <c r="F103" s="188">
        <v>1</v>
      </c>
      <c r="G103" s="188">
        <v>1</v>
      </c>
      <c r="H103" s="188">
        <v>1.4</v>
      </c>
      <c r="I103" s="188">
        <v>1</v>
      </c>
      <c r="J103" s="188">
        <v>0.8</v>
      </c>
      <c r="K103" s="188">
        <v>8.2000000000000011</v>
      </c>
    </row>
    <row r="104" spans="1:11">
      <c r="A104" s="196">
        <v>45483</v>
      </c>
      <c r="B104" s="188">
        <v>2</v>
      </c>
      <c r="C104" s="188">
        <v>0.5</v>
      </c>
      <c r="D104" s="197">
        <v>0</v>
      </c>
      <c r="E104" s="188">
        <v>0.5</v>
      </c>
      <c r="F104" s="188">
        <v>1</v>
      </c>
      <c r="G104" s="188">
        <v>1</v>
      </c>
      <c r="H104" s="188">
        <v>1.4</v>
      </c>
      <c r="I104" s="188">
        <v>1</v>
      </c>
      <c r="J104" s="188">
        <v>0.8</v>
      </c>
      <c r="K104" s="188">
        <v>8.2000000000000011</v>
      </c>
    </row>
    <row r="105" spans="1:11">
      <c r="A105" s="196">
        <v>45484</v>
      </c>
      <c r="B105" s="188">
        <v>2</v>
      </c>
      <c r="C105" s="188">
        <v>0.5</v>
      </c>
      <c r="D105" s="197">
        <v>0</v>
      </c>
      <c r="E105" s="188">
        <v>0.5</v>
      </c>
      <c r="F105" s="188">
        <v>1</v>
      </c>
      <c r="G105" s="188">
        <v>1</v>
      </c>
      <c r="H105" s="188">
        <v>1.4</v>
      </c>
      <c r="I105" s="188">
        <v>1</v>
      </c>
      <c r="J105" s="188">
        <v>0.8</v>
      </c>
      <c r="K105" s="188">
        <v>8.2000000000000011</v>
      </c>
    </row>
    <row r="106" spans="1:11">
      <c r="A106" s="196">
        <v>45485</v>
      </c>
      <c r="B106" s="188">
        <v>2</v>
      </c>
      <c r="C106" s="188">
        <v>0.5</v>
      </c>
      <c r="D106" s="197">
        <v>0</v>
      </c>
      <c r="E106" s="188">
        <v>0.5</v>
      </c>
      <c r="F106" s="188">
        <v>1</v>
      </c>
      <c r="G106" s="188">
        <v>1</v>
      </c>
      <c r="H106" s="188">
        <v>1.4</v>
      </c>
      <c r="I106" s="188">
        <v>1</v>
      </c>
      <c r="J106" s="188">
        <v>0.8</v>
      </c>
      <c r="K106" s="188">
        <v>8.2000000000000011</v>
      </c>
    </row>
    <row r="107" spans="1:11">
      <c r="A107" s="196">
        <v>45486</v>
      </c>
      <c r="B107" s="188">
        <v>2</v>
      </c>
      <c r="C107" s="188">
        <v>0.5</v>
      </c>
      <c r="D107" s="197">
        <v>0</v>
      </c>
      <c r="E107" s="188">
        <v>0.5</v>
      </c>
      <c r="F107" s="188">
        <v>1</v>
      </c>
      <c r="G107" s="188">
        <v>1</v>
      </c>
      <c r="H107" s="188">
        <v>1.4</v>
      </c>
      <c r="I107" s="188">
        <v>1</v>
      </c>
      <c r="J107" s="188">
        <v>0.8</v>
      </c>
      <c r="K107" s="188">
        <v>8.2000000000000011</v>
      </c>
    </row>
    <row r="108" spans="1:11">
      <c r="A108" s="196">
        <v>45487</v>
      </c>
      <c r="B108" s="188">
        <v>2</v>
      </c>
      <c r="C108" s="188">
        <v>0.5</v>
      </c>
      <c r="D108" s="197">
        <v>0</v>
      </c>
      <c r="E108" s="188">
        <v>0.5</v>
      </c>
      <c r="F108" s="188">
        <v>1</v>
      </c>
      <c r="G108" s="188">
        <v>1</v>
      </c>
      <c r="H108" s="188">
        <v>1.4</v>
      </c>
      <c r="I108" s="188">
        <v>1</v>
      </c>
      <c r="J108" s="188">
        <v>0.8</v>
      </c>
      <c r="K108" s="188">
        <v>8.2000000000000011</v>
      </c>
    </row>
    <row r="109" spans="1:11">
      <c r="A109" s="196">
        <v>45488</v>
      </c>
      <c r="B109" s="188">
        <v>2</v>
      </c>
      <c r="C109" s="188">
        <v>0.5</v>
      </c>
      <c r="D109" s="197">
        <v>0</v>
      </c>
      <c r="E109" s="188">
        <v>0.5</v>
      </c>
      <c r="F109" s="188">
        <v>1</v>
      </c>
      <c r="G109" s="188">
        <v>1</v>
      </c>
      <c r="H109" s="188">
        <v>1.4</v>
      </c>
      <c r="I109" s="188">
        <v>1</v>
      </c>
      <c r="J109" s="188">
        <v>0.8</v>
      </c>
      <c r="K109" s="188">
        <v>8.2000000000000011</v>
      </c>
    </row>
    <row r="110" spans="1:11">
      <c r="A110" s="196">
        <v>45489</v>
      </c>
      <c r="B110" s="188">
        <v>2</v>
      </c>
      <c r="C110" s="188">
        <v>0.5</v>
      </c>
      <c r="D110" s="197">
        <v>0</v>
      </c>
      <c r="E110" s="188">
        <v>0.5</v>
      </c>
      <c r="F110" s="188">
        <v>1</v>
      </c>
      <c r="G110" s="188">
        <v>1</v>
      </c>
      <c r="H110" s="188">
        <v>1.4</v>
      </c>
      <c r="I110" s="188">
        <v>1</v>
      </c>
      <c r="J110" s="188">
        <v>0.8</v>
      </c>
      <c r="K110" s="188">
        <v>8.2000000000000011</v>
      </c>
    </row>
    <row r="111" spans="1:11">
      <c r="A111" s="196">
        <v>45490</v>
      </c>
      <c r="B111" s="188">
        <v>2</v>
      </c>
      <c r="C111" s="188">
        <v>0.5</v>
      </c>
      <c r="D111" s="197">
        <v>0</v>
      </c>
      <c r="E111" s="188">
        <v>0.5</v>
      </c>
      <c r="F111" s="188">
        <v>1</v>
      </c>
      <c r="G111" s="188">
        <v>1</v>
      </c>
      <c r="H111" s="188">
        <v>1.4</v>
      </c>
      <c r="I111" s="188">
        <v>1</v>
      </c>
      <c r="J111" s="188">
        <v>0.8</v>
      </c>
      <c r="K111" s="188">
        <v>8.2000000000000011</v>
      </c>
    </row>
    <row r="112" spans="1:11">
      <c r="A112" s="196">
        <v>45491</v>
      </c>
      <c r="B112" s="188">
        <v>2</v>
      </c>
      <c r="C112" s="188">
        <v>0.5</v>
      </c>
      <c r="D112" s="197">
        <v>0</v>
      </c>
      <c r="E112" s="188">
        <v>0.5</v>
      </c>
      <c r="F112" s="188">
        <v>1</v>
      </c>
      <c r="G112" s="188">
        <v>1</v>
      </c>
      <c r="H112" s="188">
        <v>1.4</v>
      </c>
      <c r="I112" s="188">
        <v>1</v>
      </c>
      <c r="J112" s="188">
        <v>0.8</v>
      </c>
      <c r="K112" s="188">
        <v>8.2000000000000011</v>
      </c>
    </row>
    <row r="113" spans="1:11">
      <c r="A113" s="196">
        <v>45492</v>
      </c>
      <c r="B113" s="188">
        <v>2</v>
      </c>
      <c r="C113" s="188">
        <v>0.5</v>
      </c>
      <c r="D113" s="197">
        <v>0</v>
      </c>
      <c r="E113" s="188">
        <v>0.5</v>
      </c>
      <c r="F113" s="188">
        <v>1</v>
      </c>
      <c r="G113" s="188">
        <v>1</v>
      </c>
      <c r="H113" s="188">
        <v>1.4</v>
      </c>
      <c r="I113" s="188">
        <v>1</v>
      </c>
      <c r="J113" s="188">
        <v>0.8</v>
      </c>
      <c r="K113" s="188">
        <v>8.2000000000000011</v>
      </c>
    </row>
    <row r="114" spans="1:11">
      <c r="A114" s="196">
        <v>45493</v>
      </c>
      <c r="B114" s="188">
        <v>2</v>
      </c>
      <c r="C114" s="188">
        <v>0.5</v>
      </c>
      <c r="D114" s="197">
        <v>0</v>
      </c>
      <c r="E114" s="188">
        <v>0.5</v>
      </c>
      <c r="F114" s="188">
        <v>1</v>
      </c>
      <c r="G114" s="188">
        <v>1</v>
      </c>
      <c r="H114" s="188">
        <v>1.4</v>
      </c>
      <c r="I114" s="188">
        <v>1</v>
      </c>
      <c r="J114" s="188">
        <v>0.8</v>
      </c>
      <c r="K114" s="188">
        <v>8.2000000000000011</v>
      </c>
    </row>
    <row r="115" spans="1:11">
      <c r="A115" s="196">
        <v>45494</v>
      </c>
      <c r="B115" s="188">
        <v>2</v>
      </c>
      <c r="C115" s="188">
        <v>0.5</v>
      </c>
      <c r="D115" s="197">
        <v>0</v>
      </c>
      <c r="E115" s="188">
        <v>0.5</v>
      </c>
      <c r="F115" s="188">
        <v>1</v>
      </c>
      <c r="G115" s="188">
        <v>1</v>
      </c>
      <c r="H115" s="188">
        <v>1.4</v>
      </c>
      <c r="I115" s="188">
        <v>1</v>
      </c>
      <c r="J115" s="188">
        <v>0.8</v>
      </c>
      <c r="K115" s="188">
        <v>8.2000000000000011</v>
      </c>
    </row>
    <row r="116" spans="1:11">
      <c r="A116" s="196">
        <v>45495</v>
      </c>
      <c r="B116" s="188">
        <v>2</v>
      </c>
      <c r="C116" s="188">
        <v>0.5</v>
      </c>
      <c r="D116" s="197">
        <v>0</v>
      </c>
      <c r="E116" s="188">
        <v>0.5</v>
      </c>
      <c r="F116" s="188">
        <v>1</v>
      </c>
      <c r="G116" s="188">
        <v>1</v>
      </c>
      <c r="H116" s="188">
        <v>1.4</v>
      </c>
      <c r="I116" s="188">
        <v>1</v>
      </c>
      <c r="J116" s="188">
        <v>0.8</v>
      </c>
      <c r="K116" s="188">
        <v>8.2000000000000011</v>
      </c>
    </row>
    <row r="117" spans="1:11">
      <c r="A117" s="196">
        <v>45496</v>
      </c>
      <c r="B117" s="188">
        <v>2</v>
      </c>
      <c r="C117" s="188">
        <v>0.5</v>
      </c>
      <c r="D117" s="197">
        <v>0</v>
      </c>
      <c r="E117" s="188">
        <v>0.5</v>
      </c>
      <c r="F117" s="197">
        <v>0</v>
      </c>
      <c r="G117" s="188">
        <v>1</v>
      </c>
      <c r="H117" s="188">
        <v>1.4</v>
      </c>
      <c r="I117" s="188">
        <v>1</v>
      </c>
      <c r="J117" s="188">
        <v>0.8</v>
      </c>
      <c r="K117" s="188">
        <v>7.2</v>
      </c>
    </row>
    <row r="118" spans="1:11">
      <c r="A118" s="196">
        <v>45497</v>
      </c>
      <c r="B118" s="188">
        <v>2</v>
      </c>
      <c r="C118" s="188">
        <v>0.5</v>
      </c>
      <c r="D118" s="197">
        <v>0</v>
      </c>
      <c r="E118" s="188">
        <v>0.5</v>
      </c>
      <c r="F118" s="197">
        <v>0</v>
      </c>
      <c r="G118" s="188">
        <v>1</v>
      </c>
      <c r="H118" s="188">
        <v>1.4</v>
      </c>
      <c r="I118" s="188">
        <v>1</v>
      </c>
      <c r="J118" s="188">
        <v>0.8</v>
      </c>
      <c r="K118" s="188">
        <v>7.2</v>
      </c>
    </row>
    <row r="119" spans="1:11">
      <c r="A119" s="196">
        <v>45498</v>
      </c>
      <c r="B119" s="188">
        <v>2</v>
      </c>
      <c r="C119" s="188">
        <v>0.5</v>
      </c>
      <c r="D119" s="197">
        <v>0</v>
      </c>
      <c r="E119" s="188">
        <v>0.5</v>
      </c>
      <c r="F119" s="197">
        <v>0</v>
      </c>
      <c r="G119" s="188">
        <v>1</v>
      </c>
      <c r="H119" s="188">
        <v>1.4</v>
      </c>
      <c r="I119" s="188">
        <v>1</v>
      </c>
      <c r="J119" s="188">
        <v>0.8</v>
      </c>
      <c r="K119" s="188">
        <v>7.2</v>
      </c>
    </row>
    <row r="120" spans="1:11">
      <c r="A120" s="196">
        <v>45499</v>
      </c>
      <c r="B120" s="188">
        <v>2</v>
      </c>
      <c r="C120" s="188">
        <v>0.5</v>
      </c>
      <c r="D120" s="197">
        <v>0</v>
      </c>
      <c r="E120" s="188">
        <v>0.5</v>
      </c>
      <c r="F120" s="197">
        <v>0</v>
      </c>
      <c r="G120" s="188">
        <v>1</v>
      </c>
      <c r="H120" s="188">
        <v>1.4</v>
      </c>
      <c r="I120" s="188">
        <v>1</v>
      </c>
      <c r="J120" s="188">
        <v>0.8</v>
      </c>
      <c r="K120" s="188">
        <v>7.2</v>
      </c>
    </row>
    <row r="121" spans="1:11">
      <c r="A121" s="196">
        <v>45500</v>
      </c>
      <c r="B121" s="188">
        <v>2</v>
      </c>
      <c r="C121" s="188">
        <v>0.5</v>
      </c>
      <c r="D121" s="197">
        <v>0</v>
      </c>
      <c r="E121" s="188">
        <v>0.5</v>
      </c>
      <c r="F121" s="197">
        <v>0</v>
      </c>
      <c r="G121" s="188">
        <v>1</v>
      </c>
      <c r="H121" s="188">
        <v>1.4</v>
      </c>
      <c r="I121" s="188">
        <v>1</v>
      </c>
      <c r="J121" s="188">
        <v>0.8</v>
      </c>
      <c r="K121" s="188">
        <v>7.2</v>
      </c>
    </row>
    <row r="122" spans="1:11">
      <c r="A122" s="196">
        <v>45501</v>
      </c>
      <c r="B122" s="188">
        <v>2</v>
      </c>
      <c r="C122" s="188">
        <v>0.5</v>
      </c>
      <c r="D122" s="197">
        <v>0</v>
      </c>
      <c r="E122" s="188">
        <v>0.5</v>
      </c>
      <c r="F122" s="197">
        <v>0</v>
      </c>
      <c r="G122" s="188">
        <v>1</v>
      </c>
      <c r="H122" s="188">
        <v>1.4</v>
      </c>
      <c r="I122" s="188">
        <v>1</v>
      </c>
      <c r="J122" s="188">
        <v>0.8</v>
      </c>
      <c r="K122" s="188">
        <v>7.2</v>
      </c>
    </row>
    <row r="123" spans="1:11">
      <c r="A123" s="196">
        <v>45502</v>
      </c>
      <c r="B123" s="188">
        <v>2</v>
      </c>
      <c r="C123" s="188">
        <v>0.5</v>
      </c>
      <c r="D123" s="197">
        <v>0</v>
      </c>
      <c r="E123" s="188">
        <v>0.5</v>
      </c>
      <c r="F123" s="197">
        <v>0</v>
      </c>
      <c r="G123" s="188">
        <v>1</v>
      </c>
      <c r="H123" s="188">
        <v>1.4</v>
      </c>
      <c r="I123" s="188">
        <v>1</v>
      </c>
      <c r="J123" s="188">
        <v>0.8</v>
      </c>
      <c r="K123" s="188">
        <v>7.2</v>
      </c>
    </row>
    <row r="124" spans="1:11">
      <c r="A124" s="196">
        <v>45503</v>
      </c>
      <c r="B124" s="188">
        <v>2</v>
      </c>
      <c r="C124" s="188">
        <v>0.5</v>
      </c>
      <c r="D124" s="197">
        <v>0</v>
      </c>
      <c r="E124" s="188">
        <v>0.5</v>
      </c>
      <c r="F124" s="188">
        <v>1</v>
      </c>
      <c r="G124" s="188">
        <v>1</v>
      </c>
      <c r="H124" s="188">
        <v>1.4</v>
      </c>
      <c r="I124" s="188">
        <v>1</v>
      </c>
      <c r="J124" s="188">
        <v>0.8</v>
      </c>
      <c r="K124" s="188">
        <v>8.2000000000000011</v>
      </c>
    </row>
    <row r="125" spans="1:11">
      <c r="A125" s="196">
        <v>45504</v>
      </c>
      <c r="B125" s="188">
        <v>2</v>
      </c>
      <c r="C125" s="188">
        <v>0.5</v>
      </c>
      <c r="D125" s="197">
        <v>0</v>
      </c>
      <c r="E125" s="188">
        <v>0.5</v>
      </c>
      <c r="F125" s="188">
        <v>1</v>
      </c>
      <c r="G125" s="188">
        <v>1</v>
      </c>
      <c r="H125" s="188">
        <v>1.4</v>
      </c>
      <c r="I125" s="188">
        <v>1</v>
      </c>
      <c r="J125" s="188">
        <v>0.8</v>
      </c>
      <c r="K125" s="188">
        <v>8.2000000000000011</v>
      </c>
    </row>
    <row r="126" spans="1:11">
      <c r="A126" s="196">
        <v>45505</v>
      </c>
      <c r="B126" s="188">
        <v>2</v>
      </c>
      <c r="C126" s="188">
        <v>0.5</v>
      </c>
      <c r="D126" s="197">
        <v>0</v>
      </c>
      <c r="E126" s="188">
        <v>0.5</v>
      </c>
      <c r="F126" s="188">
        <v>1</v>
      </c>
      <c r="G126" s="188">
        <v>1</v>
      </c>
      <c r="H126" s="188">
        <v>1.4</v>
      </c>
      <c r="I126" s="188">
        <v>1</v>
      </c>
      <c r="J126" s="188">
        <v>0.8</v>
      </c>
      <c r="K126" s="188">
        <v>8.2000000000000011</v>
      </c>
    </row>
    <row r="127" spans="1:11">
      <c r="A127" s="196">
        <v>45506</v>
      </c>
      <c r="B127" s="188">
        <v>2</v>
      </c>
      <c r="C127" s="188">
        <v>0.5</v>
      </c>
      <c r="D127" s="197">
        <v>0</v>
      </c>
      <c r="E127" s="188">
        <v>0.5</v>
      </c>
      <c r="F127" s="188">
        <v>1</v>
      </c>
      <c r="G127" s="188">
        <v>1</v>
      </c>
      <c r="H127" s="188">
        <v>1.4</v>
      </c>
      <c r="I127" s="188">
        <v>1</v>
      </c>
      <c r="J127" s="188">
        <v>0.8</v>
      </c>
      <c r="K127" s="188">
        <v>8.2000000000000011</v>
      </c>
    </row>
    <row r="128" spans="1:11">
      <c r="A128" s="196">
        <v>45507</v>
      </c>
      <c r="B128" s="188">
        <v>2</v>
      </c>
      <c r="C128" s="188">
        <v>0.5</v>
      </c>
      <c r="D128" s="197">
        <v>0</v>
      </c>
      <c r="E128" s="188">
        <v>0.5</v>
      </c>
      <c r="F128" s="188">
        <v>1</v>
      </c>
      <c r="G128" s="188">
        <v>1</v>
      </c>
      <c r="H128" s="188">
        <v>1.4</v>
      </c>
      <c r="I128" s="188">
        <v>1</v>
      </c>
      <c r="J128" s="188">
        <v>0.8</v>
      </c>
      <c r="K128" s="188">
        <v>8.2000000000000011</v>
      </c>
    </row>
    <row r="129" spans="1:11">
      <c r="A129" s="196">
        <v>45508</v>
      </c>
      <c r="B129" s="188">
        <v>2</v>
      </c>
      <c r="C129" s="188">
        <v>0.5</v>
      </c>
      <c r="D129" s="197">
        <v>0</v>
      </c>
      <c r="E129" s="188">
        <v>0.5</v>
      </c>
      <c r="F129" s="188">
        <v>1</v>
      </c>
      <c r="G129" s="188">
        <v>1</v>
      </c>
      <c r="H129" s="188">
        <v>1.4</v>
      </c>
      <c r="I129" s="188">
        <v>1</v>
      </c>
      <c r="J129" s="188">
        <v>0.8</v>
      </c>
      <c r="K129" s="188">
        <v>8.2000000000000011</v>
      </c>
    </row>
    <row r="130" spans="1:11">
      <c r="A130" s="196">
        <v>45509</v>
      </c>
      <c r="B130" s="188">
        <v>2</v>
      </c>
      <c r="C130" s="188">
        <v>0.5</v>
      </c>
      <c r="D130" s="197">
        <v>0</v>
      </c>
      <c r="E130" s="188">
        <v>0.5</v>
      </c>
      <c r="F130" s="188">
        <v>1</v>
      </c>
      <c r="G130" s="188">
        <v>1</v>
      </c>
      <c r="H130" s="188">
        <v>1.4</v>
      </c>
      <c r="I130" s="188">
        <v>1</v>
      </c>
      <c r="J130" s="197">
        <v>0</v>
      </c>
      <c r="K130" s="188">
        <v>7.4</v>
      </c>
    </row>
    <row r="131" spans="1:11">
      <c r="A131" s="196">
        <v>45510</v>
      </c>
      <c r="B131" s="188">
        <v>2</v>
      </c>
      <c r="C131" s="188">
        <v>0.5</v>
      </c>
      <c r="D131" s="197">
        <v>0</v>
      </c>
      <c r="E131" s="188">
        <v>0.5</v>
      </c>
      <c r="F131" s="188">
        <v>1</v>
      </c>
      <c r="G131" s="188">
        <v>1</v>
      </c>
      <c r="H131" s="188">
        <v>1.4</v>
      </c>
      <c r="I131" s="188">
        <v>1</v>
      </c>
      <c r="J131" s="197">
        <v>0</v>
      </c>
      <c r="K131" s="188">
        <v>7.4</v>
      </c>
    </row>
    <row r="132" spans="1:11">
      <c r="A132" s="196">
        <v>45511</v>
      </c>
      <c r="B132" s="188">
        <v>2</v>
      </c>
      <c r="C132" s="188">
        <v>0.5</v>
      </c>
      <c r="D132" s="197">
        <v>0</v>
      </c>
      <c r="E132" s="188">
        <v>0.5</v>
      </c>
      <c r="F132" s="188">
        <v>1</v>
      </c>
      <c r="G132" s="188">
        <v>1</v>
      </c>
      <c r="H132" s="188">
        <v>1.4</v>
      </c>
      <c r="I132" s="188">
        <v>1</v>
      </c>
      <c r="J132" s="197">
        <v>0</v>
      </c>
      <c r="K132" s="188">
        <v>7.4</v>
      </c>
    </row>
    <row r="133" spans="1:11">
      <c r="A133" s="196">
        <v>45512</v>
      </c>
      <c r="B133" s="188">
        <v>2</v>
      </c>
      <c r="C133" s="188">
        <v>0.5</v>
      </c>
      <c r="D133" s="197">
        <v>0</v>
      </c>
      <c r="E133" s="188">
        <v>0.5</v>
      </c>
      <c r="F133" s="188">
        <v>1</v>
      </c>
      <c r="G133" s="188">
        <v>1</v>
      </c>
      <c r="H133" s="188">
        <v>1.4</v>
      </c>
      <c r="I133" s="188">
        <v>1</v>
      </c>
      <c r="J133" s="197">
        <v>0</v>
      </c>
      <c r="K133" s="188">
        <v>7.4</v>
      </c>
    </row>
    <row r="134" spans="1:11">
      <c r="A134" s="196">
        <v>45513</v>
      </c>
      <c r="B134" s="188">
        <v>2</v>
      </c>
      <c r="C134" s="188">
        <v>0.5</v>
      </c>
      <c r="D134" s="197">
        <v>0</v>
      </c>
      <c r="E134" s="188">
        <v>0.5</v>
      </c>
      <c r="F134" s="188">
        <v>1</v>
      </c>
      <c r="G134" s="188">
        <v>1</v>
      </c>
      <c r="H134" s="188">
        <v>1.4</v>
      </c>
      <c r="I134" s="188">
        <v>1</v>
      </c>
      <c r="J134" s="197">
        <v>0</v>
      </c>
      <c r="K134" s="188">
        <v>7.4</v>
      </c>
    </row>
    <row r="135" spans="1:11">
      <c r="A135" s="196">
        <v>45514</v>
      </c>
      <c r="B135" s="188">
        <v>2</v>
      </c>
      <c r="C135" s="188">
        <v>0.5</v>
      </c>
      <c r="D135" s="197">
        <v>0</v>
      </c>
      <c r="E135" s="188">
        <v>0.5</v>
      </c>
      <c r="F135" s="188">
        <v>1</v>
      </c>
      <c r="G135" s="188">
        <v>1</v>
      </c>
      <c r="H135" s="188">
        <v>1.4</v>
      </c>
      <c r="I135" s="188">
        <v>1</v>
      </c>
      <c r="J135" s="197">
        <v>0</v>
      </c>
      <c r="K135" s="188">
        <v>7.4</v>
      </c>
    </row>
    <row r="136" spans="1:11">
      <c r="A136" s="196">
        <v>45515</v>
      </c>
      <c r="B136" s="188">
        <v>2</v>
      </c>
      <c r="C136" s="188">
        <v>0.5</v>
      </c>
      <c r="D136" s="197">
        <v>0</v>
      </c>
      <c r="E136" s="188">
        <v>0.5</v>
      </c>
      <c r="F136" s="188">
        <v>1</v>
      </c>
      <c r="G136" s="188">
        <v>1</v>
      </c>
      <c r="H136" s="188">
        <v>1.4</v>
      </c>
      <c r="I136" s="188">
        <v>1</v>
      </c>
      <c r="J136" s="197">
        <v>0</v>
      </c>
      <c r="K136" s="188">
        <v>7.4</v>
      </c>
    </row>
    <row r="137" spans="1:11">
      <c r="A137" s="196">
        <v>45516</v>
      </c>
      <c r="B137" s="188">
        <v>2</v>
      </c>
      <c r="C137" s="188">
        <v>0.5</v>
      </c>
      <c r="D137" s="188">
        <v>1</v>
      </c>
      <c r="E137" s="188">
        <v>0.5</v>
      </c>
      <c r="F137" s="188">
        <v>1</v>
      </c>
      <c r="G137" s="188">
        <v>1</v>
      </c>
      <c r="H137" s="188">
        <v>1.4</v>
      </c>
      <c r="I137" s="188">
        <v>1</v>
      </c>
      <c r="J137" s="197">
        <v>0</v>
      </c>
      <c r="K137" s="188">
        <v>8.4</v>
      </c>
    </row>
    <row r="138" spans="1:11">
      <c r="A138" s="196">
        <v>45517</v>
      </c>
      <c r="B138" s="188">
        <v>2</v>
      </c>
      <c r="C138" s="188">
        <v>0.5</v>
      </c>
      <c r="D138" s="188">
        <v>1</v>
      </c>
      <c r="E138" s="188">
        <v>0.5</v>
      </c>
      <c r="F138" s="188">
        <v>1</v>
      </c>
      <c r="G138" s="188">
        <v>1</v>
      </c>
      <c r="H138" s="188">
        <v>1.4</v>
      </c>
      <c r="I138" s="188">
        <v>1</v>
      </c>
      <c r="J138" s="197">
        <v>0</v>
      </c>
      <c r="K138" s="188">
        <v>8.4</v>
      </c>
    </row>
    <row r="139" spans="1:11">
      <c r="A139" s="196">
        <v>45518</v>
      </c>
      <c r="B139" s="188">
        <v>2</v>
      </c>
      <c r="C139" s="188">
        <v>0.5</v>
      </c>
      <c r="D139" s="188">
        <v>1</v>
      </c>
      <c r="E139" s="188">
        <v>0.5</v>
      </c>
      <c r="F139" s="188">
        <v>1</v>
      </c>
      <c r="G139" s="188">
        <v>1</v>
      </c>
      <c r="H139" s="188">
        <v>1.4</v>
      </c>
      <c r="I139" s="188">
        <v>1</v>
      </c>
      <c r="J139" s="197">
        <v>0</v>
      </c>
      <c r="K139" s="188">
        <v>8.4</v>
      </c>
    </row>
    <row r="140" spans="1:11">
      <c r="A140" s="196">
        <v>45519</v>
      </c>
      <c r="B140" s="188">
        <v>2</v>
      </c>
      <c r="C140" s="188">
        <v>0.5</v>
      </c>
      <c r="D140" s="188">
        <v>1</v>
      </c>
      <c r="E140" s="188">
        <v>0.5</v>
      </c>
      <c r="F140" s="188">
        <v>1</v>
      </c>
      <c r="G140" s="188">
        <v>1</v>
      </c>
      <c r="H140" s="188">
        <v>1.4</v>
      </c>
      <c r="I140" s="188">
        <v>1</v>
      </c>
      <c r="J140" s="197">
        <v>0</v>
      </c>
      <c r="K140" s="188">
        <v>8.4</v>
      </c>
    </row>
    <row r="141" spans="1:11">
      <c r="A141" s="196">
        <v>45520</v>
      </c>
      <c r="B141" s="188">
        <v>2</v>
      </c>
      <c r="C141" s="188">
        <v>0.5</v>
      </c>
      <c r="D141" s="188">
        <v>1</v>
      </c>
      <c r="E141" s="188">
        <v>0.5</v>
      </c>
      <c r="F141" s="188">
        <v>1</v>
      </c>
      <c r="G141" s="188">
        <v>1</v>
      </c>
      <c r="H141" s="188">
        <v>1.4</v>
      </c>
      <c r="I141" s="188">
        <v>1</v>
      </c>
      <c r="J141" s="197">
        <v>0</v>
      </c>
      <c r="K141" s="188">
        <v>8.4</v>
      </c>
    </row>
    <row r="142" spans="1:11">
      <c r="A142" s="196">
        <v>45521</v>
      </c>
      <c r="B142" s="188">
        <v>2</v>
      </c>
      <c r="C142" s="188">
        <v>0.5</v>
      </c>
      <c r="D142" s="188">
        <v>1</v>
      </c>
      <c r="E142" s="188">
        <v>0.5</v>
      </c>
      <c r="F142" s="188">
        <v>1</v>
      </c>
      <c r="G142" s="188">
        <v>1</v>
      </c>
      <c r="H142" s="188">
        <v>1.4</v>
      </c>
      <c r="I142" s="188">
        <v>1</v>
      </c>
      <c r="J142" s="197">
        <v>0</v>
      </c>
      <c r="K142" s="188">
        <v>8.4</v>
      </c>
    </row>
    <row r="143" spans="1:11">
      <c r="A143" s="196">
        <v>45522</v>
      </c>
      <c r="B143" s="188">
        <v>2</v>
      </c>
      <c r="C143" s="188">
        <v>0.5</v>
      </c>
      <c r="D143" s="188">
        <v>1</v>
      </c>
      <c r="E143" s="188">
        <v>0.5</v>
      </c>
      <c r="F143" s="188">
        <v>1</v>
      </c>
      <c r="G143" s="188">
        <v>1</v>
      </c>
      <c r="H143" s="188">
        <v>1.4</v>
      </c>
      <c r="I143" s="188">
        <v>1</v>
      </c>
      <c r="J143" s="197">
        <v>0</v>
      </c>
      <c r="K143" s="188">
        <v>8.4</v>
      </c>
    </row>
    <row r="144" spans="1:11">
      <c r="A144" s="196">
        <v>45523</v>
      </c>
      <c r="B144" s="188">
        <v>2</v>
      </c>
      <c r="C144" s="188">
        <v>0.5</v>
      </c>
      <c r="D144" s="188">
        <v>1</v>
      </c>
      <c r="E144" s="188">
        <v>0.5</v>
      </c>
      <c r="F144" s="188">
        <v>1</v>
      </c>
      <c r="G144" s="188">
        <v>1</v>
      </c>
      <c r="H144" s="188">
        <v>1.4</v>
      </c>
      <c r="I144" s="188">
        <v>1</v>
      </c>
      <c r="J144" s="188">
        <v>0.8</v>
      </c>
      <c r="K144" s="188">
        <v>9.2000000000000011</v>
      </c>
    </row>
    <row r="145" spans="1:11">
      <c r="A145" s="196">
        <v>45524</v>
      </c>
      <c r="B145" s="188">
        <v>2</v>
      </c>
      <c r="C145" s="188">
        <v>0.5</v>
      </c>
      <c r="D145" s="188">
        <v>1</v>
      </c>
      <c r="E145" s="188">
        <v>0.5</v>
      </c>
      <c r="F145" s="188">
        <v>1</v>
      </c>
      <c r="G145" s="188">
        <v>1</v>
      </c>
      <c r="H145" s="188">
        <v>1.4</v>
      </c>
      <c r="I145" s="188">
        <v>1</v>
      </c>
      <c r="J145" s="188">
        <v>0.8</v>
      </c>
      <c r="K145" s="188">
        <v>9.2000000000000011</v>
      </c>
    </row>
    <row r="146" spans="1:11">
      <c r="A146" s="196">
        <v>45525</v>
      </c>
      <c r="B146" s="188">
        <v>2</v>
      </c>
      <c r="C146" s="188">
        <v>0.5</v>
      </c>
      <c r="D146" s="188">
        <v>1</v>
      </c>
      <c r="E146" s="188">
        <v>0.5</v>
      </c>
      <c r="F146" s="188">
        <v>1</v>
      </c>
      <c r="G146" s="188">
        <v>1</v>
      </c>
      <c r="H146" s="188">
        <v>1.4</v>
      </c>
      <c r="I146" s="188">
        <v>1</v>
      </c>
      <c r="J146" s="188">
        <v>0.8</v>
      </c>
      <c r="K146" s="188">
        <v>9.2000000000000011</v>
      </c>
    </row>
    <row r="147" spans="1:11">
      <c r="A147" s="196">
        <v>45526</v>
      </c>
      <c r="B147" s="188">
        <v>2</v>
      </c>
      <c r="C147" s="188">
        <v>0.5</v>
      </c>
      <c r="D147" s="188">
        <v>1</v>
      </c>
      <c r="E147" s="188">
        <v>0.5</v>
      </c>
      <c r="F147" s="188">
        <v>1</v>
      </c>
      <c r="G147" s="188">
        <v>1</v>
      </c>
      <c r="H147" s="188">
        <v>1.4</v>
      </c>
      <c r="I147" s="188">
        <v>1</v>
      </c>
      <c r="J147" s="188">
        <v>0.8</v>
      </c>
      <c r="K147" s="188">
        <v>9.2000000000000011</v>
      </c>
    </row>
    <row r="148" spans="1:11">
      <c r="A148" s="196">
        <v>45527</v>
      </c>
      <c r="B148" s="188">
        <v>2</v>
      </c>
      <c r="C148" s="188">
        <v>0.5</v>
      </c>
      <c r="D148" s="188">
        <v>1</v>
      </c>
      <c r="E148" s="188">
        <v>0.5</v>
      </c>
      <c r="F148" s="188">
        <v>1</v>
      </c>
      <c r="G148" s="188">
        <v>1</v>
      </c>
      <c r="H148" s="188">
        <v>1.4</v>
      </c>
      <c r="I148" s="188">
        <v>1</v>
      </c>
      <c r="J148" s="188">
        <v>0.8</v>
      </c>
      <c r="K148" s="188">
        <v>9.2000000000000011</v>
      </c>
    </row>
    <row r="149" spans="1:11">
      <c r="A149" s="196">
        <v>45528</v>
      </c>
      <c r="B149" s="188">
        <v>2</v>
      </c>
      <c r="C149" s="188">
        <v>0.5</v>
      </c>
      <c r="D149" s="188">
        <v>1</v>
      </c>
      <c r="E149" s="188">
        <v>0.5</v>
      </c>
      <c r="F149" s="188">
        <v>1</v>
      </c>
      <c r="G149" s="188">
        <v>1</v>
      </c>
      <c r="H149" s="188">
        <v>1.4</v>
      </c>
      <c r="I149" s="188">
        <v>1</v>
      </c>
      <c r="J149" s="188">
        <v>0.8</v>
      </c>
      <c r="K149" s="188">
        <v>9.2000000000000011</v>
      </c>
    </row>
    <row r="150" spans="1:11">
      <c r="A150" s="196">
        <v>45529</v>
      </c>
      <c r="B150" s="188">
        <v>2</v>
      </c>
      <c r="C150" s="188">
        <v>0.5</v>
      </c>
      <c r="D150" s="188">
        <v>1</v>
      </c>
      <c r="E150" s="188">
        <v>0.5</v>
      </c>
      <c r="F150" s="188">
        <v>1</v>
      </c>
      <c r="G150" s="188">
        <v>1</v>
      </c>
      <c r="H150" s="188">
        <v>1.4</v>
      </c>
      <c r="I150" s="188">
        <v>1</v>
      </c>
      <c r="J150" s="188">
        <v>0.8</v>
      </c>
      <c r="K150" s="188">
        <v>9.2000000000000011</v>
      </c>
    </row>
    <row r="151" spans="1:11">
      <c r="A151" s="196">
        <v>45530</v>
      </c>
      <c r="B151" s="188">
        <v>2</v>
      </c>
      <c r="C151" s="197">
        <v>0</v>
      </c>
      <c r="D151" s="188">
        <v>1</v>
      </c>
      <c r="E151" s="188">
        <v>0.5</v>
      </c>
      <c r="F151" s="188">
        <v>1</v>
      </c>
      <c r="G151" s="188">
        <v>1</v>
      </c>
      <c r="H151" s="188">
        <v>1.4</v>
      </c>
      <c r="I151" s="188">
        <v>1</v>
      </c>
      <c r="J151" s="188">
        <v>0.8</v>
      </c>
      <c r="K151" s="188">
        <v>8.7000000000000011</v>
      </c>
    </row>
    <row r="152" spans="1:11">
      <c r="A152" s="196">
        <v>45531</v>
      </c>
      <c r="B152" s="188">
        <v>2</v>
      </c>
      <c r="C152" s="197">
        <v>0</v>
      </c>
      <c r="D152" s="188">
        <v>1</v>
      </c>
      <c r="E152" s="188">
        <v>0.5</v>
      </c>
      <c r="F152" s="188">
        <v>1</v>
      </c>
      <c r="G152" s="188">
        <v>1</v>
      </c>
      <c r="H152" s="188">
        <v>1.4</v>
      </c>
      <c r="I152" s="188">
        <v>1</v>
      </c>
      <c r="J152" s="188">
        <v>0.8</v>
      </c>
      <c r="K152" s="188">
        <v>8.7000000000000011</v>
      </c>
    </row>
    <row r="153" spans="1:11">
      <c r="A153" s="196">
        <v>45532</v>
      </c>
      <c r="B153" s="188">
        <v>2</v>
      </c>
      <c r="C153" s="197">
        <v>0</v>
      </c>
      <c r="D153" s="188">
        <v>1</v>
      </c>
      <c r="E153" s="188">
        <v>0.5</v>
      </c>
      <c r="F153" s="188">
        <v>1</v>
      </c>
      <c r="G153" s="188">
        <v>1</v>
      </c>
      <c r="H153" s="188">
        <v>1.4</v>
      </c>
      <c r="I153" s="188">
        <v>1</v>
      </c>
      <c r="J153" s="188">
        <v>0.8</v>
      </c>
      <c r="K153" s="188">
        <v>8.7000000000000011</v>
      </c>
    </row>
    <row r="154" spans="1:11">
      <c r="A154" s="196">
        <v>45533</v>
      </c>
      <c r="B154" s="188">
        <v>2</v>
      </c>
      <c r="C154" s="197">
        <v>0</v>
      </c>
      <c r="D154" s="188">
        <v>1</v>
      </c>
      <c r="E154" s="188">
        <v>0.5</v>
      </c>
      <c r="F154" s="188">
        <v>1</v>
      </c>
      <c r="G154" s="188">
        <v>1</v>
      </c>
      <c r="H154" s="188">
        <v>1.4</v>
      </c>
      <c r="I154" s="188">
        <v>1</v>
      </c>
      <c r="J154" s="188">
        <v>0.8</v>
      </c>
      <c r="K154" s="188">
        <v>8.7000000000000011</v>
      </c>
    </row>
    <row r="155" spans="1:11">
      <c r="A155" s="196">
        <v>45534</v>
      </c>
      <c r="B155" s="188">
        <v>2</v>
      </c>
      <c r="C155" s="197">
        <v>0</v>
      </c>
      <c r="D155" s="188">
        <v>1</v>
      </c>
      <c r="E155" s="188">
        <v>0.5</v>
      </c>
      <c r="F155" s="188">
        <v>1</v>
      </c>
      <c r="G155" s="188">
        <v>1</v>
      </c>
      <c r="H155" s="188">
        <v>1.4</v>
      </c>
      <c r="I155" s="188">
        <v>1</v>
      </c>
      <c r="J155" s="188">
        <v>0.8</v>
      </c>
      <c r="K155" s="188">
        <v>8.7000000000000011</v>
      </c>
    </row>
    <row r="156" spans="1:11">
      <c r="A156" s="196">
        <v>45535</v>
      </c>
      <c r="B156" s="188">
        <v>2</v>
      </c>
      <c r="C156" s="188">
        <v>0.5</v>
      </c>
      <c r="D156" s="188">
        <v>1</v>
      </c>
      <c r="E156" s="188">
        <v>0.5</v>
      </c>
      <c r="F156" s="188">
        <v>1</v>
      </c>
      <c r="G156" s="188">
        <v>1</v>
      </c>
      <c r="H156" s="188">
        <v>1.4</v>
      </c>
      <c r="I156" s="188">
        <v>1</v>
      </c>
      <c r="J156" s="188">
        <v>0.8</v>
      </c>
      <c r="K156" s="188">
        <v>9.2000000000000011</v>
      </c>
    </row>
    <row r="157" spans="1:11">
      <c r="A157" s="196">
        <v>45536</v>
      </c>
      <c r="B157" s="188">
        <v>2</v>
      </c>
      <c r="C157" s="188">
        <v>0.5</v>
      </c>
      <c r="D157" s="188">
        <v>1</v>
      </c>
      <c r="E157" s="188">
        <v>0.5</v>
      </c>
      <c r="F157" s="188">
        <v>1</v>
      </c>
      <c r="G157" s="188">
        <v>1</v>
      </c>
      <c r="H157" s="188">
        <v>1.4</v>
      </c>
      <c r="I157" s="188">
        <v>1</v>
      </c>
      <c r="J157" s="188">
        <v>0.8</v>
      </c>
      <c r="K157" s="188">
        <v>9.2000000000000011</v>
      </c>
    </row>
    <row r="158" spans="1:11">
      <c r="A158" s="196">
        <v>45537</v>
      </c>
      <c r="B158" s="197">
        <v>1</v>
      </c>
      <c r="C158" s="188">
        <v>0.5</v>
      </c>
      <c r="D158" s="188">
        <v>1</v>
      </c>
      <c r="E158" s="188">
        <v>0.5</v>
      </c>
      <c r="F158" s="188">
        <v>1</v>
      </c>
      <c r="G158" s="188">
        <v>1</v>
      </c>
      <c r="H158" s="188">
        <v>1.4</v>
      </c>
      <c r="I158" s="188">
        <v>1</v>
      </c>
      <c r="J158" s="188">
        <v>0.8</v>
      </c>
      <c r="K158" s="188">
        <v>8.2000000000000011</v>
      </c>
    </row>
    <row r="159" spans="1:11">
      <c r="A159" s="196">
        <v>45538</v>
      </c>
      <c r="B159" s="197">
        <v>1</v>
      </c>
      <c r="C159" s="188">
        <v>0.5</v>
      </c>
      <c r="D159" s="188">
        <v>1</v>
      </c>
      <c r="E159" s="188">
        <v>0.5</v>
      </c>
      <c r="F159" s="188">
        <v>1</v>
      </c>
      <c r="G159" s="188">
        <v>1</v>
      </c>
      <c r="H159" s="188">
        <v>1.4</v>
      </c>
      <c r="I159" s="188">
        <v>1</v>
      </c>
      <c r="J159" s="188">
        <v>0.8</v>
      </c>
      <c r="K159" s="188">
        <v>8.2000000000000011</v>
      </c>
    </row>
    <row r="160" spans="1:11">
      <c r="A160" s="196">
        <v>45539</v>
      </c>
      <c r="B160" s="197">
        <v>1</v>
      </c>
      <c r="C160" s="188">
        <v>0.5</v>
      </c>
      <c r="D160" s="188">
        <v>1</v>
      </c>
      <c r="E160" s="188">
        <v>0.5</v>
      </c>
      <c r="F160" s="188">
        <v>1</v>
      </c>
      <c r="G160" s="188">
        <v>1</v>
      </c>
      <c r="H160" s="188">
        <v>1.4</v>
      </c>
      <c r="I160" s="188">
        <v>1</v>
      </c>
      <c r="J160" s="188">
        <v>0.8</v>
      </c>
      <c r="K160" s="188">
        <v>8.2000000000000011</v>
      </c>
    </row>
    <row r="161" spans="1:11">
      <c r="A161" s="196">
        <v>45540</v>
      </c>
      <c r="B161" s="197">
        <v>1</v>
      </c>
      <c r="C161" s="188">
        <v>0.5</v>
      </c>
      <c r="D161" s="188">
        <v>1</v>
      </c>
      <c r="E161" s="188">
        <v>0.5</v>
      </c>
      <c r="F161" s="188">
        <v>1</v>
      </c>
      <c r="G161" s="188">
        <v>1</v>
      </c>
      <c r="H161" s="188">
        <v>1.4</v>
      </c>
      <c r="I161" s="188">
        <v>1</v>
      </c>
      <c r="J161" s="188">
        <v>0.8</v>
      </c>
      <c r="K161" s="188">
        <v>8.2000000000000011</v>
      </c>
    </row>
    <row r="162" spans="1:11">
      <c r="A162" s="196">
        <v>45541</v>
      </c>
      <c r="B162" s="197">
        <v>1</v>
      </c>
      <c r="C162" s="188">
        <v>0.5</v>
      </c>
      <c r="D162" s="188">
        <v>1</v>
      </c>
      <c r="E162" s="188">
        <v>0.5</v>
      </c>
      <c r="F162" s="188">
        <v>1</v>
      </c>
      <c r="G162" s="188">
        <v>1</v>
      </c>
      <c r="H162" s="188">
        <v>1.4</v>
      </c>
      <c r="I162" s="188">
        <v>1</v>
      </c>
      <c r="J162" s="188">
        <v>0.8</v>
      </c>
      <c r="K162" s="188">
        <v>8.2000000000000011</v>
      </c>
    </row>
    <row r="163" spans="1:11">
      <c r="A163" s="196">
        <v>45542</v>
      </c>
      <c r="B163" s="197">
        <v>1</v>
      </c>
      <c r="C163" s="188">
        <v>0.5</v>
      </c>
      <c r="D163" s="188">
        <v>1</v>
      </c>
      <c r="E163" s="188">
        <v>0.5</v>
      </c>
      <c r="F163" s="188">
        <v>1</v>
      </c>
      <c r="G163" s="188">
        <v>1</v>
      </c>
      <c r="H163" s="188">
        <v>1.4</v>
      </c>
      <c r="I163" s="188">
        <v>1</v>
      </c>
      <c r="J163" s="188">
        <v>0.8</v>
      </c>
      <c r="K163" s="188">
        <v>8.2000000000000011</v>
      </c>
    </row>
    <row r="164" spans="1:11">
      <c r="A164" s="196">
        <v>45543</v>
      </c>
      <c r="B164" s="197">
        <v>1</v>
      </c>
      <c r="C164" s="188">
        <v>0.5</v>
      </c>
      <c r="D164" s="188">
        <v>1</v>
      </c>
      <c r="E164" s="188">
        <v>0.5</v>
      </c>
      <c r="F164" s="188">
        <v>1</v>
      </c>
      <c r="G164" s="188">
        <v>1</v>
      </c>
      <c r="H164" s="188">
        <v>1.4</v>
      </c>
      <c r="I164" s="188">
        <v>1</v>
      </c>
      <c r="J164" s="188">
        <v>0.8</v>
      </c>
      <c r="K164" s="188">
        <v>8.2000000000000011</v>
      </c>
    </row>
    <row r="165" spans="1:11">
      <c r="A165" s="196">
        <v>45544</v>
      </c>
      <c r="B165" s="197">
        <v>1</v>
      </c>
      <c r="C165" s="188">
        <v>0.5</v>
      </c>
      <c r="D165" s="188">
        <v>1</v>
      </c>
      <c r="E165" s="188">
        <v>0.5</v>
      </c>
      <c r="F165" s="188">
        <v>1</v>
      </c>
      <c r="G165" s="188">
        <v>1</v>
      </c>
      <c r="H165" s="188">
        <v>1.4</v>
      </c>
      <c r="I165" s="188">
        <v>1</v>
      </c>
      <c r="J165" s="188">
        <v>0.8</v>
      </c>
      <c r="K165" s="188">
        <v>8.2000000000000011</v>
      </c>
    </row>
    <row r="166" spans="1:11">
      <c r="A166" s="196">
        <v>45545</v>
      </c>
      <c r="B166" s="197">
        <v>1</v>
      </c>
      <c r="C166" s="188">
        <v>0.5</v>
      </c>
      <c r="D166" s="188">
        <v>1</v>
      </c>
      <c r="E166" s="188">
        <v>0.5</v>
      </c>
      <c r="F166" s="188">
        <v>1</v>
      </c>
      <c r="G166" s="188">
        <v>1</v>
      </c>
      <c r="H166" s="188">
        <v>1.4</v>
      </c>
      <c r="I166" s="188">
        <v>1</v>
      </c>
      <c r="J166" s="188">
        <v>0.8</v>
      </c>
      <c r="K166" s="188">
        <v>8.2000000000000011</v>
      </c>
    </row>
    <row r="167" spans="1:11">
      <c r="A167" s="196">
        <v>45546</v>
      </c>
      <c r="B167" s="197">
        <v>1</v>
      </c>
      <c r="C167" s="188">
        <v>0.5</v>
      </c>
      <c r="D167" s="188">
        <v>1</v>
      </c>
      <c r="E167" s="188">
        <v>0.5</v>
      </c>
      <c r="F167" s="188">
        <v>1</v>
      </c>
      <c r="G167" s="188">
        <v>1</v>
      </c>
      <c r="H167" s="188">
        <v>1.4</v>
      </c>
      <c r="I167" s="188">
        <v>1</v>
      </c>
      <c r="J167" s="188">
        <v>0.8</v>
      </c>
      <c r="K167" s="188">
        <v>8.2000000000000011</v>
      </c>
    </row>
    <row r="168" spans="1:11">
      <c r="A168" s="196">
        <v>45547</v>
      </c>
      <c r="B168" s="197">
        <v>1</v>
      </c>
      <c r="C168" s="188">
        <v>0.5</v>
      </c>
      <c r="D168" s="188">
        <v>1</v>
      </c>
      <c r="E168" s="188">
        <v>0.5</v>
      </c>
      <c r="F168" s="188">
        <v>1</v>
      </c>
      <c r="G168" s="188">
        <v>1</v>
      </c>
      <c r="H168" s="188">
        <v>1.4</v>
      </c>
      <c r="I168" s="188">
        <v>1</v>
      </c>
      <c r="J168" s="188">
        <v>0.8</v>
      </c>
      <c r="K168" s="188">
        <v>8.2000000000000011</v>
      </c>
    </row>
    <row r="169" spans="1:11">
      <c r="A169" s="196">
        <v>45548</v>
      </c>
      <c r="B169" s="197">
        <v>1</v>
      </c>
      <c r="C169" s="188">
        <v>0.5</v>
      </c>
      <c r="D169" s="188">
        <v>1</v>
      </c>
      <c r="E169" s="188">
        <v>0.5</v>
      </c>
      <c r="F169" s="188">
        <v>1</v>
      </c>
      <c r="G169" s="188">
        <v>1</v>
      </c>
      <c r="H169" s="188">
        <v>1.4</v>
      </c>
      <c r="I169" s="188">
        <v>1</v>
      </c>
      <c r="J169" s="188">
        <v>0.8</v>
      </c>
      <c r="K169" s="188">
        <v>8.2000000000000011</v>
      </c>
    </row>
    <row r="170" spans="1:11">
      <c r="A170" s="196">
        <v>45549</v>
      </c>
      <c r="B170" s="197">
        <v>1</v>
      </c>
      <c r="C170" s="188">
        <v>0.5</v>
      </c>
      <c r="D170" s="188">
        <v>1</v>
      </c>
      <c r="E170" s="188">
        <v>0.5</v>
      </c>
      <c r="F170" s="188">
        <v>1</v>
      </c>
      <c r="G170" s="188">
        <v>1</v>
      </c>
      <c r="H170" s="188">
        <v>1.4</v>
      </c>
      <c r="I170" s="188">
        <v>1</v>
      </c>
      <c r="J170" s="188">
        <v>0.8</v>
      </c>
      <c r="K170" s="188">
        <v>8.2000000000000011</v>
      </c>
    </row>
    <row r="171" spans="1:11">
      <c r="A171" s="196">
        <v>45550</v>
      </c>
      <c r="B171" s="197">
        <v>1</v>
      </c>
      <c r="C171" s="188">
        <v>0.5</v>
      </c>
      <c r="D171" s="188">
        <v>1</v>
      </c>
      <c r="E171" s="188">
        <v>0.5</v>
      </c>
      <c r="F171" s="188">
        <v>1</v>
      </c>
      <c r="G171" s="188">
        <v>1</v>
      </c>
      <c r="H171" s="188">
        <v>1.4</v>
      </c>
      <c r="I171" s="188">
        <v>1</v>
      </c>
      <c r="J171" s="188">
        <v>0.8</v>
      </c>
      <c r="K171" s="188">
        <v>8.2000000000000011</v>
      </c>
    </row>
    <row r="172" spans="1:11">
      <c r="A172" s="196">
        <v>45551</v>
      </c>
      <c r="B172" s="197">
        <v>1</v>
      </c>
      <c r="C172" s="188">
        <v>0.5</v>
      </c>
      <c r="D172" s="188">
        <v>1</v>
      </c>
      <c r="E172" s="188">
        <v>0.5</v>
      </c>
      <c r="F172" s="188">
        <v>1</v>
      </c>
      <c r="G172" s="188">
        <v>1</v>
      </c>
      <c r="H172" s="188">
        <v>1.4</v>
      </c>
      <c r="I172" s="188">
        <v>1</v>
      </c>
      <c r="J172" s="188">
        <v>0.8</v>
      </c>
      <c r="K172" s="188">
        <v>8.2000000000000011</v>
      </c>
    </row>
    <row r="173" spans="1:11">
      <c r="A173" s="196">
        <v>45552</v>
      </c>
      <c r="B173" s="197">
        <v>1</v>
      </c>
      <c r="C173" s="188">
        <v>0.5</v>
      </c>
      <c r="D173" s="188">
        <v>1</v>
      </c>
      <c r="E173" s="188">
        <v>0.5</v>
      </c>
      <c r="F173" s="188">
        <v>1</v>
      </c>
      <c r="G173" s="188">
        <v>1</v>
      </c>
      <c r="H173" s="188">
        <v>1.4</v>
      </c>
      <c r="I173" s="188">
        <v>1</v>
      </c>
      <c r="J173" s="188">
        <v>0.8</v>
      </c>
      <c r="K173" s="188">
        <v>8.2000000000000011</v>
      </c>
    </row>
    <row r="174" spans="1:11">
      <c r="A174" s="196">
        <v>45553</v>
      </c>
      <c r="B174" s="197">
        <v>1</v>
      </c>
      <c r="C174" s="188">
        <v>0.5</v>
      </c>
      <c r="D174" s="188">
        <v>1</v>
      </c>
      <c r="E174" s="188">
        <v>0.5</v>
      </c>
      <c r="F174" s="188">
        <v>1</v>
      </c>
      <c r="G174" s="188">
        <v>1</v>
      </c>
      <c r="H174" s="188">
        <v>1.4</v>
      </c>
      <c r="I174" s="188">
        <v>1</v>
      </c>
      <c r="J174" s="188">
        <v>0.8</v>
      </c>
      <c r="K174" s="188">
        <v>8.2000000000000011</v>
      </c>
    </row>
    <row r="175" spans="1:11">
      <c r="A175" s="196">
        <v>45554</v>
      </c>
      <c r="B175" s="197">
        <v>1</v>
      </c>
      <c r="C175" s="188">
        <v>0.5</v>
      </c>
      <c r="D175" s="188">
        <v>1</v>
      </c>
      <c r="E175" s="188">
        <v>0.5</v>
      </c>
      <c r="F175" s="188">
        <v>1</v>
      </c>
      <c r="G175" s="188">
        <v>1</v>
      </c>
      <c r="H175" s="188">
        <v>1.4</v>
      </c>
      <c r="I175" s="188">
        <v>1</v>
      </c>
      <c r="J175" s="188">
        <v>0.8</v>
      </c>
      <c r="K175" s="188">
        <v>8.2000000000000011</v>
      </c>
    </row>
    <row r="176" spans="1:11">
      <c r="A176" s="196">
        <v>45555</v>
      </c>
      <c r="B176" s="197">
        <v>1</v>
      </c>
      <c r="C176" s="188">
        <v>0.5</v>
      </c>
      <c r="D176" s="188">
        <v>1</v>
      </c>
      <c r="E176" s="188">
        <v>0.5</v>
      </c>
      <c r="F176" s="188">
        <v>1</v>
      </c>
      <c r="G176" s="188">
        <v>1</v>
      </c>
      <c r="H176" s="188">
        <v>1.4</v>
      </c>
      <c r="I176" s="188">
        <v>1</v>
      </c>
      <c r="J176" s="188">
        <v>0.8</v>
      </c>
      <c r="K176" s="188">
        <v>8.2000000000000011</v>
      </c>
    </row>
    <row r="177" spans="1:11">
      <c r="A177" s="196">
        <v>45556</v>
      </c>
      <c r="B177" s="197">
        <v>1</v>
      </c>
      <c r="C177" s="188">
        <v>0.5</v>
      </c>
      <c r="D177" s="188">
        <v>1</v>
      </c>
      <c r="E177" s="188">
        <v>0.5</v>
      </c>
      <c r="F177" s="188">
        <v>1</v>
      </c>
      <c r="G177" s="188">
        <v>1</v>
      </c>
      <c r="H177" s="188">
        <v>1.4</v>
      </c>
      <c r="I177" s="188">
        <v>1</v>
      </c>
      <c r="J177" s="188">
        <v>0.8</v>
      </c>
      <c r="K177" s="188">
        <v>8.2000000000000011</v>
      </c>
    </row>
    <row r="178" spans="1:11">
      <c r="A178" s="196">
        <v>45557</v>
      </c>
      <c r="B178" s="197">
        <v>1</v>
      </c>
      <c r="C178" s="188">
        <v>0.5</v>
      </c>
      <c r="D178" s="188">
        <v>1</v>
      </c>
      <c r="E178" s="188">
        <v>0.5</v>
      </c>
      <c r="F178" s="188">
        <v>1</v>
      </c>
      <c r="G178" s="188">
        <v>1</v>
      </c>
      <c r="H178" s="188">
        <v>1.4</v>
      </c>
      <c r="I178" s="188">
        <v>1</v>
      </c>
      <c r="J178" s="188">
        <v>0.8</v>
      </c>
      <c r="K178" s="188">
        <v>8.2000000000000011</v>
      </c>
    </row>
    <row r="179" spans="1:11">
      <c r="A179" s="196">
        <v>45558</v>
      </c>
      <c r="B179" s="197">
        <v>1</v>
      </c>
      <c r="C179" s="188">
        <v>0.5</v>
      </c>
      <c r="D179" s="188">
        <v>1</v>
      </c>
      <c r="E179" s="188">
        <v>0.5</v>
      </c>
      <c r="F179" s="188">
        <v>1</v>
      </c>
      <c r="G179" s="188">
        <v>1</v>
      </c>
      <c r="H179" s="188">
        <v>1.4</v>
      </c>
      <c r="I179" s="188">
        <v>1</v>
      </c>
      <c r="J179" s="188">
        <v>0.8</v>
      </c>
      <c r="K179" s="188">
        <v>8.2000000000000011</v>
      </c>
    </row>
    <row r="180" spans="1:11">
      <c r="A180" s="196">
        <v>45559</v>
      </c>
      <c r="B180" s="197">
        <v>1</v>
      </c>
      <c r="C180" s="188">
        <v>0.5</v>
      </c>
      <c r="D180" s="188">
        <v>1</v>
      </c>
      <c r="E180" s="188">
        <v>0.5</v>
      </c>
      <c r="F180" s="188">
        <v>1</v>
      </c>
      <c r="G180" s="188">
        <v>1</v>
      </c>
      <c r="H180" s="188">
        <v>1.4</v>
      </c>
      <c r="I180" s="188">
        <v>1</v>
      </c>
      <c r="J180" s="188">
        <v>0.8</v>
      </c>
      <c r="K180" s="188">
        <v>8.2000000000000011</v>
      </c>
    </row>
    <row r="181" spans="1:11">
      <c r="A181" s="196">
        <v>45560</v>
      </c>
      <c r="B181" s="197">
        <v>1</v>
      </c>
      <c r="C181" s="188">
        <v>0.5</v>
      </c>
      <c r="D181" s="188">
        <v>1</v>
      </c>
      <c r="E181" s="188">
        <v>0.5</v>
      </c>
      <c r="F181" s="188">
        <v>1</v>
      </c>
      <c r="G181" s="188">
        <v>1</v>
      </c>
      <c r="H181" s="188">
        <v>1.4</v>
      </c>
      <c r="I181" s="188">
        <v>1</v>
      </c>
      <c r="J181" s="188">
        <v>0.8</v>
      </c>
      <c r="K181" s="188">
        <v>8.2000000000000011</v>
      </c>
    </row>
    <row r="182" spans="1:11">
      <c r="A182" s="196">
        <v>45561</v>
      </c>
      <c r="B182" s="197">
        <v>1</v>
      </c>
      <c r="C182" s="188">
        <v>0.5</v>
      </c>
      <c r="D182" s="188">
        <v>1</v>
      </c>
      <c r="E182" s="188">
        <v>0.5</v>
      </c>
      <c r="F182" s="188">
        <v>1</v>
      </c>
      <c r="G182" s="188">
        <v>1</v>
      </c>
      <c r="H182" s="188">
        <v>1.4</v>
      </c>
      <c r="I182" s="188">
        <v>1</v>
      </c>
      <c r="J182" s="188">
        <v>0.8</v>
      </c>
      <c r="K182" s="188">
        <v>8.2000000000000011</v>
      </c>
    </row>
    <row r="183" spans="1:11">
      <c r="A183" s="196">
        <v>45562</v>
      </c>
      <c r="B183" s="197">
        <v>1</v>
      </c>
      <c r="C183" s="188">
        <v>0.5</v>
      </c>
      <c r="D183" s="188">
        <v>1</v>
      </c>
      <c r="E183" s="188">
        <v>0.5</v>
      </c>
      <c r="F183" s="188">
        <v>1</v>
      </c>
      <c r="G183" s="188">
        <v>1</v>
      </c>
      <c r="H183" s="188">
        <v>1.4</v>
      </c>
      <c r="I183" s="188">
        <v>1</v>
      </c>
      <c r="J183" s="188">
        <v>0.8</v>
      </c>
      <c r="K183" s="188">
        <v>8.2000000000000011</v>
      </c>
    </row>
    <row r="184" spans="1:11">
      <c r="A184" s="196">
        <v>45563</v>
      </c>
      <c r="B184" s="197">
        <v>1</v>
      </c>
      <c r="C184" s="188">
        <v>0.5</v>
      </c>
      <c r="D184" s="188">
        <v>1</v>
      </c>
      <c r="E184" s="188">
        <v>0.5</v>
      </c>
      <c r="F184" s="188">
        <v>1</v>
      </c>
      <c r="G184" s="188">
        <v>1</v>
      </c>
      <c r="H184" s="188">
        <v>1.4</v>
      </c>
      <c r="I184" s="188">
        <v>1</v>
      </c>
      <c r="J184" s="188">
        <v>0.8</v>
      </c>
      <c r="K184" s="188">
        <v>8.2000000000000011</v>
      </c>
    </row>
    <row r="185" spans="1:11">
      <c r="A185" s="196">
        <v>45564</v>
      </c>
      <c r="B185" s="197">
        <v>1</v>
      </c>
      <c r="C185" s="188">
        <v>0.5</v>
      </c>
      <c r="D185" s="188">
        <v>1</v>
      </c>
      <c r="E185" s="188">
        <v>0.5</v>
      </c>
      <c r="F185" s="188">
        <v>1</v>
      </c>
      <c r="G185" s="188">
        <v>1</v>
      </c>
      <c r="H185" s="188">
        <v>1.4</v>
      </c>
      <c r="I185" s="188">
        <v>1</v>
      </c>
      <c r="J185" s="188">
        <v>0.8</v>
      </c>
      <c r="K185" s="188">
        <v>8.2000000000000011</v>
      </c>
    </row>
    <row r="186" spans="1:11">
      <c r="A186" s="196">
        <v>45565</v>
      </c>
      <c r="B186" s="197">
        <v>1</v>
      </c>
      <c r="C186" s="188">
        <v>0.5</v>
      </c>
      <c r="D186" s="188">
        <v>1</v>
      </c>
      <c r="E186" s="188">
        <v>0.5</v>
      </c>
      <c r="F186" s="188">
        <v>1</v>
      </c>
      <c r="G186" s="188">
        <v>1</v>
      </c>
      <c r="H186" s="188">
        <v>1.4</v>
      </c>
      <c r="I186" s="188">
        <v>1</v>
      </c>
      <c r="J186" s="188">
        <v>0.8</v>
      </c>
      <c r="K186" s="188">
        <v>8.2000000000000011</v>
      </c>
    </row>
    <row r="187" spans="1:11">
      <c r="A187" s="196">
        <v>45566</v>
      </c>
      <c r="B187" s="197">
        <v>1</v>
      </c>
      <c r="C187" s="188">
        <v>0.5</v>
      </c>
      <c r="D187" s="188">
        <v>1</v>
      </c>
      <c r="E187" s="188">
        <v>0.5</v>
      </c>
      <c r="F187" s="188">
        <v>1</v>
      </c>
      <c r="G187" s="188">
        <v>1</v>
      </c>
      <c r="H187" s="188">
        <v>1.4</v>
      </c>
      <c r="I187" s="188">
        <v>1</v>
      </c>
      <c r="J187" s="188">
        <v>0.8</v>
      </c>
      <c r="K187" s="188">
        <v>8.2000000000000011</v>
      </c>
    </row>
    <row r="188" spans="1:11">
      <c r="A188" s="196">
        <v>45567</v>
      </c>
      <c r="B188" s="197">
        <v>1</v>
      </c>
      <c r="C188" s="188">
        <v>0.5</v>
      </c>
      <c r="D188" s="188">
        <v>1</v>
      </c>
      <c r="E188" s="188">
        <v>0.5</v>
      </c>
      <c r="F188" s="188">
        <v>1</v>
      </c>
      <c r="G188" s="188">
        <v>1</v>
      </c>
      <c r="H188" s="188">
        <v>1.4</v>
      </c>
      <c r="I188" s="188">
        <v>1</v>
      </c>
      <c r="J188" s="188">
        <v>0.8</v>
      </c>
      <c r="K188" s="188">
        <v>8.2000000000000011</v>
      </c>
    </row>
    <row r="189" spans="1:11">
      <c r="A189" s="196">
        <v>45568</v>
      </c>
      <c r="B189" s="197">
        <v>1</v>
      </c>
      <c r="C189" s="188">
        <v>0.5</v>
      </c>
      <c r="D189" s="188">
        <v>1</v>
      </c>
      <c r="E189" s="188">
        <v>0.5</v>
      </c>
      <c r="F189" s="188">
        <v>1</v>
      </c>
      <c r="G189" s="188">
        <v>1</v>
      </c>
      <c r="H189" s="188">
        <v>1.4</v>
      </c>
      <c r="I189" s="188">
        <v>1</v>
      </c>
      <c r="J189" s="188">
        <v>0.8</v>
      </c>
      <c r="K189" s="188">
        <v>8.2000000000000011</v>
      </c>
    </row>
    <row r="190" spans="1:11">
      <c r="A190" s="196">
        <v>45569</v>
      </c>
      <c r="B190" s="197">
        <v>1</v>
      </c>
      <c r="C190" s="188">
        <v>0.5</v>
      </c>
      <c r="D190" s="188">
        <v>1</v>
      </c>
      <c r="E190" s="188">
        <v>0.5</v>
      </c>
      <c r="F190" s="188">
        <v>1</v>
      </c>
      <c r="G190" s="188">
        <v>1</v>
      </c>
      <c r="H190" s="188">
        <v>1.4</v>
      </c>
      <c r="I190" s="188">
        <v>1</v>
      </c>
      <c r="J190" s="188">
        <v>0.8</v>
      </c>
      <c r="K190" s="188">
        <v>8.2000000000000011</v>
      </c>
    </row>
    <row r="191" spans="1:11">
      <c r="A191" s="196">
        <v>45570</v>
      </c>
      <c r="B191" s="197">
        <v>1</v>
      </c>
      <c r="C191" s="188">
        <v>0.5</v>
      </c>
      <c r="D191" s="188">
        <v>1</v>
      </c>
      <c r="E191" s="188">
        <v>0.5</v>
      </c>
      <c r="F191" s="188">
        <v>1</v>
      </c>
      <c r="G191" s="188">
        <v>1</v>
      </c>
      <c r="H191" s="188">
        <v>1.4</v>
      </c>
      <c r="I191" s="188">
        <v>1</v>
      </c>
      <c r="J191" s="188">
        <v>0.8</v>
      </c>
      <c r="K191" s="188">
        <v>8.2000000000000011</v>
      </c>
    </row>
    <row r="192" spans="1:11">
      <c r="A192" s="196">
        <v>45571</v>
      </c>
      <c r="B192" s="197">
        <v>1</v>
      </c>
      <c r="C192" s="188">
        <v>0.5</v>
      </c>
      <c r="D192" s="188">
        <v>1</v>
      </c>
      <c r="E192" s="188">
        <v>0.5</v>
      </c>
      <c r="F192" s="188">
        <v>1</v>
      </c>
      <c r="G192" s="188">
        <v>1</v>
      </c>
      <c r="H192" s="188">
        <v>1.4</v>
      </c>
      <c r="I192" s="197">
        <v>0</v>
      </c>
      <c r="J192" s="188">
        <v>0.8</v>
      </c>
      <c r="K192" s="188">
        <v>7.2</v>
      </c>
    </row>
    <row r="193" spans="1:11">
      <c r="A193" s="196">
        <v>45572</v>
      </c>
      <c r="B193" s="197">
        <v>1</v>
      </c>
      <c r="C193" s="188">
        <v>0.5</v>
      </c>
      <c r="D193" s="188">
        <v>1</v>
      </c>
      <c r="E193" s="188">
        <v>0.5</v>
      </c>
      <c r="F193" s="188">
        <v>1</v>
      </c>
      <c r="G193" s="188">
        <v>1</v>
      </c>
      <c r="H193" s="188">
        <v>1.4</v>
      </c>
      <c r="I193" s="197">
        <v>0</v>
      </c>
      <c r="J193" s="188">
        <v>0.8</v>
      </c>
      <c r="K193" s="188">
        <v>7.2</v>
      </c>
    </row>
    <row r="194" spans="1:11">
      <c r="A194" s="196">
        <v>45573</v>
      </c>
      <c r="B194" s="197">
        <v>1</v>
      </c>
      <c r="C194" s="188">
        <v>0.5</v>
      </c>
      <c r="D194" s="188">
        <v>1</v>
      </c>
      <c r="E194" s="188">
        <v>0.5</v>
      </c>
      <c r="F194" s="188">
        <v>1</v>
      </c>
      <c r="G194" s="188">
        <v>1</v>
      </c>
      <c r="H194" s="188">
        <v>1.4</v>
      </c>
      <c r="I194" s="197">
        <v>0</v>
      </c>
      <c r="J194" s="188">
        <v>0.8</v>
      </c>
      <c r="K194" s="188">
        <v>7.2</v>
      </c>
    </row>
    <row r="195" spans="1:11">
      <c r="A195" s="196">
        <v>45574</v>
      </c>
      <c r="B195" s="197">
        <v>1</v>
      </c>
      <c r="C195" s="188">
        <v>0.5</v>
      </c>
      <c r="D195" s="188">
        <v>1</v>
      </c>
      <c r="E195" s="188">
        <v>0.5</v>
      </c>
      <c r="F195" s="188">
        <v>1</v>
      </c>
      <c r="G195" s="188">
        <v>1</v>
      </c>
      <c r="H195" s="188">
        <v>1.4</v>
      </c>
      <c r="I195" s="197">
        <v>0</v>
      </c>
      <c r="J195" s="188">
        <v>0.8</v>
      </c>
      <c r="K195" s="188">
        <v>7.2</v>
      </c>
    </row>
    <row r="196" spans="1:11">
      <c r="A196" s="196">
        <v>45575</v>
      </c>
      <c r="B196" s="197">
        <v>1</v>
      </c>
      <c r="C196" s="188">
        <v>0.5</v>
      </c>
      <c r="D196" s="188">
        <v>1</v>
      </c>
      <c r="E196" s="188">
        <v>0.5</v>
      </c>
      <c r="F196" s="188">
        <v>1</v>
      </c>
      <c r="G196" s="188">
        <v>1</v>
      </c>
      <c r="H196" s="188">
        <v>1.4</v>
      </c>
      <c r="I196" s="188">
        <v>1</v>
      </c>
      <c r="J196" s="188">
        <v>0.8</v>
      </c>
      <c r="K196" s="188">
        <v>8.2000000000000011</v>
      </c>
    </row>
    <row r="197" spans="1:11">
      <c r="A197" s="196">
        <v>45576</v>
      </c>
      <c r="B197" s="197">
        <v>1</v>
      </c>
      <c r="C197" s="188">
        <v>0.5</v>
      </c>
      <c r="D197" s="188">
        <v>1</v>
      </c>
      <c r="E197" s="188">
        <v>0.5</v>
      </c>
      <c r="F197" s="188">
        <v>1</v>
      </c>
      <c r="G197" s="188">
        <v>1</v>
      </c>
      <c r="H197" s="188">
        <v>1.4</v>
      </c>
      <c r="I197" s="188">
        <v>1</v>
      </c>
      <c r="J197" s="188">
        <v>0.8</v>
      </c>
      <c r="K197" s="188">
        <v>8.2000000000000011</v>
      </c>
    </row>
    <row r="198" spans="1:11">
      <c r="A198" s="196">
        <v>45577</v>
      </c>
      <c r="B198" s="197">
        <v>1</v>
      </c>
      <c r="C198" s="188">
        <v>0.5</v>
      </c>
      <c r="D198" s="188">
        <v>1</v>
      </c>
      <c r="E198" s="188">
        <v>0.5</v>
      </c>
      <c r="F198" s="188">
        <v>1</v>
      </c>
      <c r="G198" s="188">
        <v>1</v>
      </c>
      <c r="H198" s="188">
        <v>1.4</v>
      </c>
      <c r="I198" s="188">
        <v>1</v>
      </c>
      <c r="J198" s="188">
        <v>0.8</v>
      </c>
      <c r="K198" s="188">
        <v>8.2000000000000011</v>
      </c>
    </row>
    <row r="199" spans="1:11">
      <c r="A199" s="196">
        <v>45578</v>
      </c>
      <c r="B199" s="197">
        <v>1</v>
      </c>
      <c r="C199" s="188">
        <v>0.5</v>
      </c>
      <c r="D199" s="188">
        <v>1</v>
      </c>
      <c r="E199" s="188">
        <v>0.5</v>
      </c>
      <c r="F199" s="188">
        <v>1</v>
      </c>
      <c r="G199" s="188">
        <v>1</v>
      </c>
      <c r="H199" s="188">
        <v>1.4</v>
      </c>
      <c r="I199" s="188">
        <v>1</v>
      </c>
      <c r="J199" s="188">
        <v>0.8</v>
      </c>
      <c r="K199" s="188">
        <v>8.2000000000000011</v>
      </c>
    </row>
    <row r="200" spans="1:11">
      <c r="A200" s="196">
        <v>45579</v>
      </c>
      <c r="B200" s="197">
        <v>1</v>
      </c>
      <c r="C200" s="188">
        <v>0.5</v>
      </c>
      <c r="D200" s="188">
        <v>1</v>
      </c>
      <c r="E200" s="188">
        <v>0.5</v>
      </c>
      <c r="F200" s="188">
        <v>1</v>
      </c>
      <c r="G200" s="188">
        <v>1</v>
      </c>
      <c r="H200" s="197">
        <v>0</v>
      </c>
      <c r="I200" s="188">
        <v>1</v>
      </c>
      <c r="J200" s="188">
        <v>0.8</v>
      </c>
      <c r="K200" s="188">
        <v>6.8</v>
      </c>
    </row>
    <row r="201" spans="1:11">
      <c r="A201" s="196">
        <v>45580</v>
      </c>
      <c r="B201" s="197">
        <v>1</v>
      </c>
      <c r="C201" s="188">
        <v>0.5</v>
      </c>
      <c r="D201" s="188">
        <v>1</v>
      </c>
      <c r="E201" s="188">
        <v>0.5</v>
      </c>
      <c r="F201" s="188">
        <v>1</v>
      </c>
      <c r="G201" s="188">
        <v>1</v>
      </c>
      <c r="H201" s="197">
        <v>0</v>
      </c>
      <c r="I201" s="188">
        <v>1</v>
      </c>
      <c r="J201" s="188">
        <v>0.8</v>
      </c>
      <c r="K201" s="188">
        <v>6.8</v>
      </c>
    </row>
    <row r="202" spans="1:11">
      <c r="A202" s="196">
        <v>45581</v>
      </c>
      <c r="B202" s="197">
        <v>1</v>
      </c>
      <c r="C202" s="188">
        <v>0.5</v>
      </c>
      <c r="D202" s="188">
        <v>1</v>
      </c>
      <c r="E202" s="188">
        <v>0.5</v>
      </c>
      <c r="F202" s="188">
        <v>1</v>
      </c>
      <c r="G202" s="188">
        <v>1</v>
      </c>
      <c r="H202" s="197">
        <v>0</v>
      </c>
      <c r="I202" s="188">
        <v>1</v>
      </c>
      <c r="J202" s="188">
        <v>0.8</v>
      </c>
      <c r="K202" s="188">
        <v>6.8</v>
      </c>
    </row>
    <row r="203" spans="1:11">
      <c r="A203" s="196">
        <v>45582</v>
      </c>
      <c r="B203" s="188">
        <v>2</v>
      </c>
      <c r="C203" s="188">
        <v>0.5</v>
      </c>
      <c r="D203" s="188">
        <v>1</v>
      </c>
      <c r="E203" s="188">
        <v>0.5</v>
      </c>
      <c r="F203" s="188">
        <v>1</v>
      </c>
      <c r="G203" s="188">
        <v>1</v>
      </c>
      <c r="H203" s="197">
        <v>0</v>
      </c>
      <c r="I203" s="188">
        <v>1</v>
      </c>
      <c r="J203" s="188">
        <v>0.8</v>
      </c>
      <c r="K203" s="188">
        <v>7.8</v>
      </c>
    </row>
    <row r="204" spans="1:11">
      <c r="A204" s="196">
        <v>45583</v>
      </c>
      <c r="B204" s="188">
        <v>2</v>
      </c>
      <c r="C204" s="188">
        <v>0.5</v>
      </c>
      <c r="D204" s="188">
        <v>1</v>
      </c>
      <c r="E204" s="188">
        <v>0.5</v>
      </c>
      <c r="F204" s="188">
        <v>1</v>
      </c>
      <c r="G204" s="188">
        <v>1</v>
      </c>
      <c r="H204" s="197">
        <v>0</v>
      </c>
      <c r="I204" s="188">
        <v>1</v>
      </c>
      <c r="J204" s="188">
        <v>0.8</v>
      </c>
      <c r="K204" s="188">
        <v>7.8</v>
      </c>
    </row>
    <row r="205" spans="1:11">
      <c r="A205" s="196">
        <v>45584</v>
      </c>
      <c r="B205" s="188">
        <v>2</v>
      </c>
      <c r="C205" s="188">
        <v>0.5</v>
      </c>
      <c r="D205" s="188">
        <v>1</v>
      </c>
      <c r="E205" s="188">
        <v>0.5</v>
      </c>
      <c r="F205" s="188">
        <v>1</v>
      </c>
      <c r="G205" s="188">
        <v>1</v>
      </c>
      <c r="H205" s="197">
        <v>0</v>
      </c>
      <c r="I205" s="188">
        <v>1</v>
      </c>
      <c r="J205" s="188">
        <v>0.8</v>
      </c>
      <c r="K205" s="188">
        <v>7.8</v>
      </c>
    </row>
    <row r="206" spans="1:11">
      <c r="A206" s="196">
        <v>45585</v>
      </c>
      <c r="B206" s="188">
        <v>2</v>
      </c>
      <c r="C206" s="188">
        <v>0.5</v>
      </c>
      <c r="D206" s="188">
        <v>1</v>
      </c>
      <c r="E206" s="188">
        <v>0.5</v>
      </c>
      <c r="F206" s="188">
        <v>1</v>
      </c>
      <c r="G206" s="188">
        <v>1</v>
      </c>
      <c r="H206" s="197">
        <v>0</v>
      </c>
      <c r="I206" s="188">
        <v>1</v>
      </c>
      <c r="J206" s="188">
        <v>0.8</v>
      </c>
      <c r="K206" s="188">
        <v>7.8</v>
      </c>
    </row>
    <row r="207" spans="1:11">
      <c r="A207" s="196">
        <v>45586</v>
      </c>
      <c r="B207" s="188">
        <v>2</v>
      </c>
      <c r="C207" s="188">
        <v>0.5</v>
      </c>
      <c r="D207" s="188">
        <v>1</v>
      </c>
      <c r="E207" s="188">
        <v>0.5</v>
      </c>
      <c r="F207" s="188">
        <v>1</v>
      </c>
      <c r="G207" s="188">
        <v>1</v>
      </c>
      <c r="H207" s="197">
        <v>0</v>
      </c>
      <c r="I207" s="188">
        <v>1</v>
      </c>
      <c r="J207" s="188">
        <v>0.8</v>
      </c>
      <c r="K207" s="188">
        <v>7.8</v>
      </c>
    </row>
    <row r="208" spans="1:11">
      <c r="A208" s="196">
        <v>45587</v>
      </c>
      <c r="B208" s="188">
        <v>2</v>
      </c>
      <c r="C208" s="188">
        <v>0.5</v>
      </c>
      <c r="D208" s="188">
        <v>1</v>
      </c>
      <c r="E208" s="188">
        <v>0.5</v>
      </c>
      <c r="F208" s="188">
        <v>1</v>
      </c>
      <c r="G208" s="188">
        <v>1</v>
      </c>
      <c r="H208" s="197">
        <v>0</v>
      </c>
      <c r="I208" s="188">
        <v>1</v>
      </c>
      <c r="J208" s="188">
        <v>0.8</v>
      </c>
      <c r="K208" s="188">
        <v>7.8</v>
      </c>
    </row>
    <row r="209" spans="1:11">
      <c r="A209" s="196">
        <v>45588</v>
      </c>
      <c r="B209" s="188">
        <v>2</v>
      </c>
      <c r="C209" s="188">
        <v>0.5</v>
      </c>
      <c r="D209" s="188">
        <v>1</v>
      </c>
      <c r="E209" s="188">
        <v>0.5</v>
      </c>
      <c r="F209" s="188">
        <v>1</v>
      </c>
      <c r="G209" s="188">
        <v>1</v>
      </c>
      <c r="H209" s="197">
        <v>0</v>
      </c>
      <c r="I209" s="188">
        <v>1</v>
      </c>
      <c r="J209" s="188">
        <v>0.8</v>
      </c>
      <c r="K209" s="188">
        <v>7.8</v>
      </c>
    </row>
    <row r="210" spans="1:11">
      <c r="A210" s="196">
        <v>45589</v>
      </c>
      <c r="B210" s="188">
        <v>2</v>
      </c>
      <c r="C210" s="188">
        <v>0.5</v>
      </c>
      <c r="D210" s="188">
        <v>1</v>
      </c>
      <c r="E210" s="188">
        <v>0.5</v>
      </c>
      <c r="F210" s="188">
        <v>1</v>
      </c>
      <c r="G210" s="188">
        <v>1</v>
      </c>
      <c r="H210" s="197">
        <v>0</v>
      </c>
      <c r="I210" s="188">
        <v>1</v>
      </c>
      <c r="J210" s="188">
        <v>0.8</v>
      </c>
      <c r="K210" s="188">
        <v>7.8</v>
      </c>
    </row>
    <row r="211" spans="1:11">
      <c r="A211" s="196">
        <v>45590</v>
      </c>
      <c r="B211" s="188">
        <v>2</v>
      </c>
      <c r="C211" s="188">
        <v>0.5</v>
      </c>
      <c r="D211" s="188">
        <v>1</v>
      </c>
      <c r="E211" s="188">
        <v>0.5</v>
      </c>
      <c r="F211" s="188">
        <v>1</v>
      </c>
      <c r="G211" s="188">
        <v>1</v>
      </c>
      <c r="H211" s="197">
        <v>0</v>
      </c>
      <c r="I211" s="188">
        <v>1</v>
      </c>
      <c r="J211" s="188">
        <v>0.8</v>
      </c>
      <c r="K211" s="188">
        <v>7.8</v>
      </c>
    </row>
    <row r="212" spans="1:11">
      <c r="A212" s="196">
        <v>45591</v>
      </c>
      <c r="B212" s="188">
        <v>2</v>
      </c>
      <c r="C212" s="188">
        <v>0.5</v>
      </c>
      <c r="D212" s="188">
        <v>1</v>
      </c>
      <c r="E212" s="188">
        <v>0.5</v>
      </c>
      <c r="F212" s="188">
        <v>1</v>
      </c>
      <c r="G212" s="188">
        <v>1</v>
      </c>
      <c r="H212" s="188">
        <v>1.4</v>
      </c>
      <c r="I212" s="188">
        <v>1</v>
      </c>
      <c r="J212" s="188">
        <v>0.8</v>
      </c>
      <c r="K212" s="188">
        <v>9.2000000000000011</v>
      </c>
    </row>
    <row r="213" spans="1:11">
      <c r="A213" s="196">
        <v>45592</v>
      </c>
      <c r="B213" s="188">
        <v>2</v>
      </c>
      <c r="C213" s="188">
        <v>0.5</v>
      </c>
      <c r="D213" s="188">
        <v>1</v>
      </c>
      <c r="E213" s="188">
        <v>0.5</v>
      </c>
      <c r="F213" s="188">
        <v>1</v>
      </c>
      <c r="G213" s="188">
        <v>1</v>
      </c>
      <c r="H213" s="188">
        <v>1.4</v>
      </c>
      <c r="I213" s="188">
        <v>1</v>
      </c>
      <c r="J213" s="188">
        <v>0.8</v>
      </c>
      <c r="K213" s="188">
        <v>9.2000000000000011</v>
      </c>
    </row>
    <row r="214" spans="1:11">
      <c r="A214" s="196">
        <v>45593</v>
      </c>
      <c r="B214" s="188">
        <v>2</v>
      </c>
      <c r="C214" s="188">
        <v>0.5</v>
      </c>
      <c r="D214" s="188">
        <v>1</v>
      </c>
      <c r="E214" s="188">
        <v>0.5</v>
      </c>
      <c r="F214" s="188">
        <v>1</v>
      </c>
      <c r="G214" s="188">
        <v>1</v>
      </c>
      <c r="H214" s="188">
        <v>1.4</v>
      </c>
      <c r="I214" s="188">
        <v>1</v>
      </c>
      <c r="J214" s="188">
        <v>0.8</v>
      </c>
      <c r="K214" s="188">
        <v>9.2000000000000011</v>
      </c>
    </row>
    <row r="215" spans="1:11">
      <c r="A215" s="196">
        <v>45594</v>
      </c>
      <c r="B215" s="188">
        <v>2</v>
      </c>
      <c r="C215" s="188">
        <v>0.5</v>
      </c>
      <c r="D215" s="188">
        <v>1</v>
      </c>
      <c r="E215" s="188">
        <v>0.5</v>
      </c>
      <c r="F215" s="188">
        <v>1</v>
      </c>
      <c r="G215" s="188">
        <v>1</v>
      </c>
      <c r="H215" s="188">
        <v>1.4</v>
      </c>
      <c r="I215" s="188">
        <v>1</v>
      </c>
      <c r="J215" s="188">
        <v>0.8</v>
      </c>
      <c r="K215" s="188">
        <v>9.2000000000000011</v>
      </c>
    </row>
    <row r="216" spans="1:11">
      <c r="A216" s="196">
        <v>45595</v>
      </c>
      <c r="B216" s="188">
        <v>2</v>
      </c>
      <c r="C216" s="188">
        <v>0.5</v>
      </c>
      <c r="D216" s="188">
        <v>1</v>
      </c>
      <c r="E216" s="188">
        <v>0.5</v>
      </c>
      <c r="F216" s="188">
        <v>1</v>
      </c>
      <c r="G216" s="188">
        <v>1</v>
      </c>
      <c r="H216" s="188">
        <v>1.4</v>
      </c>
      <c r="I216" s="188">
        <v>1</v>
      </c>
      <c r="J216" s="188">
        <v>0.8</v>
      </c>
      <c r="K216" s="188">
        <v>9.2000000000000011</v>
      </c>
    </row>
    <row r="217" spans="1:11">
      <c r="A217" s="196">
        <v>45596</v>
      </c>
      <c r="B217" s="188">
        <v>2</v>
      </c>
      <c r="C217" s="188">
        <v>0.5</v>
      </c>
      <c r="D217" s="188">
        <v>1</v>
      </c>
      <c r="E217" s="188">
        <v>0.5</v>
      </c>
      <c r="F217" s="188">
        <v>1</v>
      </c>
      <c r="G217" s="188">
        <v>1</v>
      </c>
      <c r="H217" s="188">
        <v>1.4</v>
      </c>
      <c r="I217" s="188">
        <v>1</v>
      </c>
      <c r="J217" s="188">
        <v>0.8</v>
      </c>
      <c r="K217" s="188">
        <v>9.2000000000000011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395C-D8FA-478F-9DA4-C227E90DAF69}">
  <sheetPr>
    <tabColor rgb="FF31C0F3"/>
  </sheetPr>
  <dimension ref="A1:H37"/>
  <sheetViews>
    <sheetView showGridLines="0" workbookViewId="0">
      <selection activeCell="B42" sqref="B42"/>
    </sheetView>
  </sheetViews>
  <sheetFormatPr defaultColWidth="9.1796875" defaultRowHeight="12.5"/>
  <cols>
    <col min="1" max="1" width="20.1796875" bestFit="1" customWidth="1"/>
    <col min="2" max="2" width="117" bestFit="1" customWidth="1"/>
    <col min="3" max="3" width="8.81640625" bestFit="1" customWidth="1"/>
  </cols>
  <sheetData>
    <row r="1" spans="1:3" ht="13">
      <c r="A1" s="4" t="s">
        <v>5</v>
      </c>
    </row>
    <row r="4" spans="1:3" ht="13">
      <c r="A4" s="9" t="s">
        <v>5</v>
      </c>
      <c r="B4" s="2" t="str">
        <f ca="1">INDIRECT("'"&amp;C4&amp;"'!A1")</f>
        <v>Figure 1: Weather corrected summer overnight and daytime minimum demand outturns for previous years and the summer 2024 forecast</v>
      </c>
      <c r="C4" s="7" t="s">
        <v>6</v>
      </c>
    </row>
    <row r="5" spans="1:3">
      <c r="B5" s="2"/>
      <c r="C5" s="7"/>
    </row>
    <row r="6" spans="1:3">
      <c r="B6" s="2"/>
      <c r="C6" s="7"/>
    </row>
    <row r="7" spans="1:3">
      <c r="B7" s="2"/>
    </row>
    <row r="37" spans="8:8" ht="13">
      <c r="H37" s="10"/>
    </row>
  </sheetData>
  <hyperlinks>
    <hyperlink ref="C4" location="'Figure 1'!A1" display="Figure 1" xr:uid="{8800F8C4-E25C-4852-AF95-3534E41B46F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7D23-FAE1-4015-A9CD-8FDE222BDD7D}">
  <sheetPr>
    <tabColor theme="7"/>
  </sheetPr>
  <dimension ref="A1:U102"/>
  <sheetViews>
    <sheetView zoomScale="85" zoomScaleNormal="85" workbookViewId="0">
      <selection activeCell="R46" sqref="R46"/>
    </sheetView>
  </sheetViews>
  <sheetFormatPr defaultRowHeight="12.5"/>
  <cols>
    <col min="1" max="3" width="8.7265625" style="2"/>
    <col min="4" max="4" width="15.453125" style="2" customWidth="1"/>
    <col min="5" max="5" width="11.1796875" style="2" bestFit="1" customWidth="1"/>
    <col min="6" max="6" width="11.26953125" style="2" bestFit="1" customWidth="1"/>
    <col min="7" max="7" width="10.81640625" style="2" bestFit="1" customWidth="1"/>
    <col min="8" max="8" width="11.1796875" style="2" bestFit="1" customWidth="1"/>
    <col min="9" max="9" width="10.54296875" style="2" bestFit="1" customWidth="1"/>
    <col min="10" max="10" width="9.81640625" style="2" bestFit="1" customWidth="1"/>
    <col min="11" max="29" width="8.7265625" style="2"/>
    <col min="30" max="30" width="19.81640625" style="2" bestFit="1" customWidth="1"/>
    <col min="31" max="16384" width="8.7265625" style="2"/>
  </cols>
  <sheetData>
    <row r="1" spans="1:21" s="199" customFormat="1" ht="13">
      <c r="A1" s="75" t="s">
        <v>266</v>
      </c>
      <c r="B1" s="27"/>
      <c r="C1" s="27"/>
      <c r="D1" s="27"/>
      <c r="E1" s="27"/>
      <c r="F1" s="27"/>
      <c r="G1" s="27"/>
      <c r="H1" s="27"/>
      <c r="I1" s="27"/>
      <c r="J1" s="27"/>
      <c r="K1" s="27"/>
      <c r="L1" s="27"/>
      <c r="M1" s="27"/>
      <c r="N1" s="27"/>
      <c r="O1" s="27"/>
      <c r="P1" s="27"/>
      <c r="Q1" s="27"/>
      <c r="R1" s="27"/>
      <c r="S1" s="27"/>
      <c r="T1" s="27"/>
      <c r="U1" s="27"/>
    </row>
    <row r="5" spans="1:21" ht="13">
      <c r="A5" s="4" t="s">
        <v>267</v>
      </c>
    </row>
    <row r="6" spans="1:21" ht="13">
      <c r="A6" s="78"/>
      <c r="B6" s="79"/>
      <c r="C6" s="78" t="s">
        <v>73</v>
      </c>
      <c r="D6" s="78" t="s">
        <v>74</v>
      </c>
      <c r="E6" s="78" t="s">
        <v>75</v>
      </c>
    </row>
    <row r="7" spans="1:21">
      <c r="A7" s="272" t="s">
        <v>76</v>
      </c>
      <c r="B7" s="276" t="s">
        <v>77</v>
      </c>
      <c r="C7" s="202">
        <v>0.88551401869158874</v>
      </c>
      <c r="D7" s="202">
        <v>1.3084112149532711E-2</v>
      </c>
      <c r="E7" s="203">
        <v>0.1014018691588785</v>
      </c>
    </row>
    <row r="8" spans="1:21">
      <c r="A8" s="272"/>
      <c r="B8" s="277" t="s">
        <v>59</v>
      </c>
      <c r="C8" s="204">
        <v>0.86822429906542054</v>
      </c>
      <c r="D8" s="204">
        <v>4.6728971962616824E-4</v>
      </c>
      <c r="E8" s="205">
        <v>0.13130841121495326</v>
      </c>
    </row>
    <row r="9" spans="1:21">
      <c r="A9" s="272"/>
      <c r="B9" s="277" t="s">
        <v>64</v>
      </c>
      <c r="C9" s="204">
        <v>0.86869158878504671</v>
      </c>
      <c r="D9" s="204">
        <v>2.2897196261682243E-2</v>
      </c>
      <c r="E9" s="205">
        <v>0.10841121495327102</v>
      </c>
    </row>
    <row r="10" spans="1:21">
      <c r="A10" s="272"/>
      <c r="B10" s="277" t="s">
        <v>83</v>
      </c>
      <c r="C10" s="204">
        <v>0.82850467289719631</v>
      </c>
      <c r="D10" s="204">
        <v>6.3551401869158877E-2</v>
      </c>
      <c r="E10" s="205">
        <v>0.10794392523364486</v>
      </c>
    </row>
    <row r="11" spans="1:21">
      <c r="A11" s="272"/>
      <c r="B11" s="277" t="s">
        <v>276</v>
      </c>
      <c r="C11" s="204">
        <v>0.79626168224299065</v>
      </c>
      <c r="D11" s="204">
        <v>5.700934579439252E-2</v>
      </c>
      <c r="E11" s="205">
        <v>0.14672897196261683</v>
      </c>
    </row>
    <row r="12" spans="1:21">
      <c r="A12" s="272"/>
      <c r="B12" s="277" t="s">
        <v>65</v>
      </c>
      <c r="C12" s="204">
        <v>0.905607476635514</v>
      </c>
      <c r="D12" s="204">
        <v>5.9813084112149535E-2</v>
      </c>
      <c r="E12" s="205">
        <v>3.4579439252336447E-2</v>
      </c>
    </row>
    <row r="13" spans="1:21">
      <c r="A13" s="272"/>
      <c r="B13" s="277" t="s">
        <v>263</v>
      </c>
      <c r="C13" s="204">
        <v>8.4112149532710276E-2</v>
      </c>
      <c r="D13" s="204">
        <v>1.3551401869158878E-2</v>
      </c>
      <c r="E13" s="205">
        <v>0.90233644859813089</v>
      </c>
    </row>
    <row r="14" spans="1:21">
      <c r="A14" s="272"/>
      <c r="B14" s="278" t="s">
        <v>62</v>
      </c>
      <c r="C14" s="206">
        <v>5.3738317757009345E-2</v>
      </c>
      <c r="D14" s="206">
        <v>0.13738317757009347</v>
      </c>
      <c r="E14" s="207">
        <v>0.80887850467289724</v>
      </c>
    </row>
    <row r="15" spans="1:21">
      <c r="A15" s="273"/>
      <c r="B15" s="274"/>
      <c r="C15" s="274"/>
      <c r="D15" s="274"/>
      <c r="E15" s="275"/>
    </row>
    <row r="16" spans="1:21">
      <c r="A16" s="272" t="s">
        <v>78</v>
      </c>
      <c r="B16" s="276" t="s">
        <v>77</v>
      </c>
      <c r="C16" s="202">
        <v>0.69719626168224302</v>
      </c>
      <c r="D16" s="202">
        <v>6.0747663551401869E-3</v>
      </c>
      <c r="E16" s="203">
        <v>0.29672897196261683</v>
      </c>
    </row>
    <row r="17" spans="1:5">
      <c r="A17" s="272"/>
      <c r="B17" s="277" t="s">
        <v>59</v>
      </c>
      <c r="C17" s="204">
        <v>0.67710280373831777</v>
      </c>
      <c r="D17" s="204">
        <v>1.4018691588785046E-3</v>
      </c>
      <c r="E17" s="205">
        <v>0.32149532710280376</v>
      </c>
    </row>
    <row r="18" spans="1:5">
      <c r="A18" s="272"/>
      <c r="B18" s="277" t="s">
        <v>64</v>
      </c>
      <c r="C18" s="204">
        <v>0.64299065420560753</v>
      </c>
      <c r="D18" s="204">
        <v>1.6355140186915886E-2</v>
      </c>
      <c r="E18" s="205">
        <v>0.34065420560747661</v>
      </c>
    </row>
    <row r="19" spans="1:5">
      <c r="A19" s="272"/>
      <c r="B19" s="277" t="s">
        <v>83</v>
      </c>
      <c r="C19" s="204">
        <v>0.41962616822429905</v>
      </c>
      <c r="D19" s="204">
        <v>6.3551401869158877E-2</v>
      </c>
      <c r="E19" s="205">
        <v>0.51682242990654204</v>
      </c>
    </row>
    <row r="20" spans="1:5">
      <c r="A20" s="272"/>
      <c r="B20" s="277" t="s">
        <v>276</v>
      </c>
      <c r="C20" s="204">
        <v>0.35607476635514018</v>
      </c>
      <c r="D20" s="204">
        <v>5.8878504672897194E-2</v>
      </c>
      <c r="E20" s="205">
        <v>0.58504672897196264</v>
      </c>
    </row>
    <row r="21" spans="1:5">
      <c r="A21" s="272"/>
      <c r="B21" s="277" t="s">
        <v>65</v>
      </c>
      <c r="C21" s="204">
        <v>0.87523364485981303</v>
      </c>
      <c r="D21" s="204">
        <v>5.6542056074766353E-2</v>
      </c>
      <c r="E21" s="205">
        <v>6.822429906542056E-2</v>
      </c>
    </row>
    <row r="22" spans="1:5">
      <c r="A22" s="272"/>
      <c r="B22" s="277" t="s">
        <v>263</v>
      </c>
      <c r="C22" s="204">
        <v>0.16962616822429907</v>
      </c>
      <c r="D22" s="204">
        <v>1.2149532710280374E-2</v>
      </c>
      <c r="E22" s="205">
        <v>0.8182242990654206</v>
      </c>
    </row>
    <row r="23" spans="1:5">
      <c r="A23" s="272"/>
      <c r="B23" s="278" t="s">
        <v>62</v>
      </c>
      <c r="C23" s="206">
        <v>0.11074766355140186</v>
      </c>
      <c r="D23" s="206">
        <v>0.21355140186915889</v>
      </c>
      <c r="E23" s="207">
        <v>0.67570093457943925</v>
      </c>
    </row>
    <row r="24" spans="1:5">
      <c r="A24" s="273"/>
      <c r="B24" s="274"/>
      <c r="C24" s="274"/>
      <c r="D24" s="274"/>
      <c r="E24" s="275"/>
    </row>
    <row r="25" spans="1:5">
      <c r="A25" s="272" t="s">
        <v>79</v>
      </c>
      <c r="B25" s="276" t="s">
        <v>77</v>
      </c>
      <c r="C25" s="208">
        <v>0.82943925233644855</v>
      </c>
      <c r="D25" s="208">
        <v>4.6728971962616819E-3</v>
      </c>
      <c r="E25" s="209">
        <v>0.16588785046728971</v>
      </c>
    </row>
    <row r="26" spans="1:5">
      <c r="A26" s="272"/>
      <c r="B26" s="277" t="s">
        <v>59</v>
      </c>
      <c r="C26" s="210">
        <v>0.80140186915887845</v>
      </c>
      <c r="D26" s="210">
        <v>0</v>
      </c>
      <c r="E26" s="211">
        <v>0.19859813084112149</v>
      </c>
    </row>
    <row r="27" spans="1:5">
      <c r="A27" s="272"/>
      <c r="B27" s="277" t="s">
        <v>64</v>
      </c>
      <c r="C27" s="210">
        <v>0.78738317757009346</v>
      </c>
      <c r="D27" s="210">
        <v>1.8691588785046728E-2</v>
      </c>
      <c r="E27" s="211">
        <v>0.19392523364485981</v>
      </c>
    </row>
    <row r="28" spans="1:5">
      <c r="A28" s="272"/>
      <c r="B28" s="277" t="s">
        <v>83</v>
      </c>
      <c r="C28" s="210">
        <v>0.59228971962616828</v>
      </c>
      <c r="D28" s="210">
        <v>6.6588785046728965E-2</v>
      </c>
      <c r="E28" s="211">
        <v>0.34112149532710279</v>
      </c>
    </row>
    <row r="29" spans="1:5">
      <c r="A29" s="272"/>
      <c r="B29" s="277" t="s">
        <v>276</v>
      </c>
      <c r="C29" s="210">
        <v>0.48130841121495327</v>
      </c>
      <c r="D29" s="210">
        <v>5.4906542056074766E-2</v>
      </c>
      <c r="E29" s="211">
        <v>0.46378504672897197</v>
      </c>
    </row>
    <row r="30" spans="1:5">
      <c r="A30" s="272"/>
      <c r="B30" s="277" t="s">
        <v>65</v>
      </c>
      <c r="C30" s="210">
        <v>0.93224299065420557</v>
      </c>
      <c r="D30" s="210">
        <v>5.6074766355140186E-2</v>
      </c>
      <c r="E30" s="211">
        <v>1.1682242990654205E-2</v>
      </c>
    </row>
    <row r="31" spans="1:5">
      <c r="A31" s="272"/>
      <c r="B31" s="277" t="s">
        <v>263</v>
      </c>
      <c r="C31" s="210">
        <v>0.19742990654205608</v>
      </c>
      <c r="D31" s="210">
        <v>1.5186915887850467E-2</v>
      </c>
      <c r="E31" s="211">
        <v>0.78738317757009346</v>
      </c>
    </row>
    <row r="32" spans="1:5">
      <c r="A32" s="272"/>
      <c r="B32" s="278" t="s">
        <v>62</v>
      </c>
      <c r="C32" s="212">
        <v>0.14369158878504673</v>
      </c>
      <c r="D32" s="212">
        <v>0.21261682242990654</v>
      </c>
      <c r="E32" s="213">
        <v>0.64369158878504673</v>
      </c>
    </row>
    <row r="74" spans="6:10">
      <c r="J74" s="198"/>
    </row>
    <row r="75" spans="6:10">
      <c r="F75" s="200"/>
      <c r="G75" s="200"/>
      <c r="H75" s="200"/>
      <c r="I75" s="200"/>
      <c r="J75" s="200"/>
    </row>
    <row r="76" spans="6:10">
      <c r="F76" s="200"/>
      <c r="G76" s="200"/>
      <c r="H76" s="200"/>
      <c r="I76" s="200"/>
      <c r="J76" s="200"/>
    </row>
    <row r="77" spans="6:10">
      <c r="F77" s="200"/>
      <c r="G77" s="200"/>
      <c r="H77" s="200"/>
      <c r="I77" s="200"/>
      <c r="J77" s="200"/>
    </row>
    <row r="78" spans="6:10">
      <c r="F78" s="200"/>
      <c r="G78" s="200"/>
      <c r="H78" s="200"/>
      <c r="I78" s="200"/>
      <c r="J78" s="200"/>
    </row>
    <row r="89" spans="5:5">
      <c r="E89" s="200"/>
    </row>
    <row r="90" spans="5:5">
      <c r="E90" s="200"/>
    </row>
    <row r="91" spans="5:5">
      <c r="E91" s="200"/>
    </row>
    <row r="92" spans="5:5">
      <c r="E92" s="200"/>
    </row>
    <row r="101" spans="4:5">
      <c r="D101" s="201"/>
      <c r="E101" s="201"/>
    </row>
    <row r="102" spans="4:5">
      <c r="D102" s="201"/>
      <c r="E102" s="201"/>
    </row>
  </sheetData>
  <mergeCells count="5">
    <mergeCell ref="A7:A14"/>
    <mergeCell ref="A16:A23"/>
    <mergeCell ref="A25:A32"/>
    <mergeCell ref="A15:E15"/>
    <mergeCell ref="A24:E24"/>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5F5CE-DEAF-4A19-A88A-BA601E31E86B}">
  <sheetPr>
    <tabColor theme="7"/>
  </sheetPr>
  <dimension ref="A1:XEM256"/>
  <sheetViews>
    <sheetView topLeftCell="K1" zoomScaleNormal="100" workbookViewId="0">
      <selection activeCell="N21" sqref="N21"/>
    </sheetView>
  </sheetViews>
  <sheetFormatPr defaultRowHeight="14"/>
  <cols>
    <col min="1" max="1" width="21.6328125" style="170" customWidth="1"/>
    <col min="2" max="2" width="9.26953125" style="170" customWidth="1"/>
    <col min="3" max="3" width="8.453125" style="170" bestFit="1" customWidth="1"/>
    <col min="4" max="4" width="9.6328125" style="170" bestFit="1" customWidth="1"/>
    <col min="5" max="5" width="13.7265625" style="170" customWidth="1"/>
    <col min="6" max="6" width="8.7265625" style="170"/>
    <col min="7" max="7" width="27.54296875" style="170" bestFit="1" customWidth="1"/>
    <col min="8" max="8" width="8.7265625" style="170"/>
    <col min="9" max="9" width="15.26953125" style="170" bestFit="1" customWidth="1"/>
    <col min="10" max="10" width="16.453125" style="170" bestFit="1" customWidth="1"/>
    <col min="11" max="11" width="20.54296875" style="170" bestFit="1" customWidth="1"/>
    <col min="12" max="16384" width="8.7265625" style="170"/>
  </cols>
  <sheetData>
    <row r="1" spans="1:16367" s="279" customFormat="1">
      <c r="A1" s="75" t="s">
        <v>280</v>
      </c>
      <c r="B1" s="27"/>
      <c r="C1" s="27"/>
      <c r="D1" s="27"/>
      <c r="E1" s="27"/>
      <c r="F1" s="27"/>
      <c r="G1" s="27"/>
      <c r="H1" s="27"/>
      <c r="I1" s="27"/>
      <c r="J1" s="27"/>
      <c r="K1" s="27"/>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c r="BOV1" s="199"/>
      <c r="BOW1" s="199"/>
      <c r="BOX1" s="199"/>
      <c r="BOY1" s="199"/>
      <c r="BOZ1" s="199"/>
      <c r="BPA1" s="199"/>
      <c r="BPB1" s="199"/>
      <c r="BPC1" s="199"/>
      <c r="BPD1" s="199"/>
      <c r="BPE1" s="199"/>
      <c r="BPF1" s="199"/>
      <c r="BPG1" s="199"/>
      <c r="BPH1" s="199"/>
      <c r="BPI1" s="199"/>
      <c r="BPJ1" s="199"/>
      <c r="BPK1" s="199"/>
      <c r="BPL1" s="199"/>
      <c r="BPM1" s="199"/>
      <c r="BPN1" s="199"/>
      <c r="BPO1" s="199"/>
      <c r="BPP1" s="199"/>
      <c r="BPQ1" s="199"/>
      <c r="BPR1" s="199"/>
      <c r="BPS1" s="199"/>
      <c r="BPT1" s="199"/>
      <c r="BPU1" s="199"/>
      <c r="BPV1" s="199"/>
      <c r="BPW1" s="199"/>
      <c r="BPX1" s="199"/>
      <c r="BPY1" s="199"/>
      <c r="BPZ1" s="199"/>
      <c r="BQA1" s="199"/>
      <c r="BQB1" s="199"/>
      <c r="BQC1" s="199"/>
      <c r="BQD1" s="199"/>
      <c r="BQE1" s="199"/>
      <c r="BQF1" s="199"/>
      <c r="BQG1" s="199"/>
      <c r="BQH1" s="199"/>
      <c r="BQI1" s="199"/>
      <c r="BQJ1" s="199"/>
      <c r="BQK1" s="199"/>
      <c r="BQL1" s="199"/>
      <c r="BQM1" s="199"/>
      <c r="BQN1" s="199"/>
      <c r="BQO1" s="199"/>
      <c r="BQP1" s="199"/>
      <c r="BQQ1" s="199"/>
      <c r="BQR1" s="199"/>
      <c r="BQS1" s="199"/>
      <c r="BQT1" s="199"/>
      <c r="BQU1" s="199"/>
      <c r="BQV1" s="199"/>
      <c r="BQW1" s="199"/>
      <c r="BQX1" s="199"/>
      <c r="BQY1" s="199"/>
      <c r="BQZ1" s="199"/>
      <c r="BRA1" s="199"/>
      <c r="BRB1" s="199"/>
      <c r="BRC1" s="199"/>
      <c r="BRD1" s="199"/>
      <c r="BRE1" s="199"/>
      <c r="BRF1" s="199"/>
      <c r="BRG1" s="199"/>
      <c r="BRH1" s="199"/>
      <c r="BRI1" s="199"/>
      <c r="BRJ1" s="199"/>
      <c r="BRK1" s="199"/>
      <c r="BRL1" s="199"/>
      <c r="BRM1" s="199"/>
      <c r="BRN1" s="199"/>
      <c r="BRO1" s="199"/>
      <c r="BRP1" s="199"/>
      <c r="BRQ1" s="199"/>
      <c r="BRR1" s="199"/>
      <c r="BRS1" s="199"/>
      <c r="BRT1" s="199"/>
      <c r="BRU1" s="199"/>
      <c r="BRV1" s="199"/>
      <c r="BRW1" s="199"/>
      <c r="BRX1" s="199"/>
      <c r="BRY1" s="199"/>
      <c r="BRZ1" s="199"/>
      <c r="BSA1" s="199"/>
      <c r="BSB1" s="199"/>
      <c r="BSC1" s="199"/>
      <c r="BSD1" s="199"/>
      <c r="BSE1" s="199"/>
      <c r="BSF1" s="199"/>
      <c r="BSG1" s="199"/>
      <c r="BSH1" s="199"/>
      <c r="BSI1" s="199"/>
      <c r="BSJ1" s="199"/>
      <c r="BSK1" s="199"/>
      <c r="BSL1" s="199"/>
      <c r="BSM1" s="199"/>
      <c r="BSN1" s="199"/>
      <c r="BSO1" s="199"/>
      <c r="BSP1" s="199"/>
      <c r="BSQ1" s="199"/>
      <c r="BSR1" s="199"/>
      <c r="BSS1" s="199"/>
      <c r="BST1" s="199"/>
      <c r="BSU1" s="199"/>
      <c r="BSV1" s="199"/>
      <c r="BSW1" s="199"/>
      <c r="BSX1" s="199"/>
      <c r="BSY1" s="199"/>
      <c r="BSZ1" s="199"/>
      <c r="BTA1" s="199"/>
      <c r="BTB1" s="199"/>
      <c r="BTC1" s="199"/>
      <c r="BTD1" s="199"/>
      <c r="BTE1" s="199"/>
      <c r="BTF1" s="199"/>
      <c r="BTG1" s="199"/>
      <c r="BTH1" s="199"/>
      <c r="BTI1" s="199"/>
      <c r="BTJ1" s="199"/>
      <c r="BTK1" s="199"/>
      <c r="BTL1" s="199"/>
      <c r="BTM1" s="199"/>
      <c r="BTN1" s="199"/>
      <c r="BTO1" s="199"/>
      <c r="BTP1" s="199"/>
      <c r="BTQ1" s="199"/>
      <c r="BTR1" s="199"/>
      <c r="BTS1" s="199"/>
      <c r="BTT1" s="199"/>
      <c r="BTU1" s="199"/>
      <c r="BTV1" s="199"/>
      <c r="BTW1" s="199"/>
      <c r="BTX1" s="199"/>
      <c r="BTY1" s="199"/>
      <c r="BTZ1" s="199"/>
      <c r="BUA1" s="199"/>
      <c r="BUB1" s="199"/>
      <c r="BUC1" s="199"/>
      <c r="BUD1" s="199"/>
      <c r="BUE1" s="199"/>
      <c r="BUF1" s="199"/>
      <c r="BUG1" s="199"/>
      <c r="BUH1" s="199"/>
      <c r="BUI1" s="199"/>
      <c r="BUJ1" s="199"/>
      <c r="BUK1" s="199"/>
      <c r="BUL1" s="199"/>
      <c r="BUM1" s="199"/>
      <c r="BUN1" s="199"/>
      <c r="BUO1" s="199"/>
      <c r="BUP1" s="199"/>
      <c r="BUQ1" s="199"/>
      <c r="BUR1" s="199"/>
      <c r="BUS1" s="199"/>
      <c r="BUT1" s="199"/>
      <c r="BUU1" s="199"/>
      <c r="BUV1" s="199"/>
      <c r="BUW1" s="199"/>
      <c r="BUX1" s="199"/>
      <c r="BUY1" s="199"/>
      <c r="BUZ1" s="199"/>
      <c r="BVA1" s="199"/>
      <c r="BVB1" s="199"/>
      <c r="BVC1" s="199"/>
      <c r="BVD1" s="199"/>
      <c r="BVE1" s="199"/>
      <c r="BVF1" s="199"/>
      <c r="BVG1" s="199"/>
      <c r="BVH1" s="199"/>
      <c r="BVI1" s="199"/>
      <c r="BVJ1" s="199"/>
      <c r="BVK1" s="199"/>
      <c r="BVL1" s="199"/>
      <c r="BVM1" s="199"/>
      <c r="BVN1" s="199"/>
      <c r="BVO1" s="199"/>
      <c r="BVP1" s="199"/>
      <c r="BVQ1" s="199"/>
      <c r="BVR1" s="199"/>
      <c r="BVS1" s="199"/>
      <c r="BVT1" s="199"/>
      <c r="BVU1" s="199"/>
      <c r="BVV1" s="199"/>
      <c r="BVW1" s="199"/>
      <c r="BVX1" s="199"/>
      <c r="BVY1" s="199"/>
      <c r="BVZ1" s="199"/>
      <c r="BWA1" s="199"/>
      <c r="BWB1" s="199"/>
      <c r="BWC1" s="199"/>
      <c r="BWD1" s="199"/>
      <c r="BWE1" s="199"/>
      <c r="BWF1" s="199"/>
      <c r="BWG1" s="199"/>
      <c r="BWH1" s="199"/>
      <c r="BWI1" s="199"/>
      <c r="BWJ1" s="199"/>
      <c r="BWK1" s="199"/>
      <c r="BWL1" s="199"/>
      <c r="BWM1" s="199"/>
      <c r="BWN1" s="199"/>
      <c r="BWO1" s="199"/>
      <c r="BWP1" s="199"/>
      <c r="BWQ1" s="199"/>
      <c r="BWR1" s="199"/>
      <c r="BWS1" s="199"/>
      <c r="BWT1" s="199"/>
      <c r="BWU1" s="199"/>
      <c r="BWV1" s="199"/>
      <c r="BWW1" s="199"/>
      <c r="BWX1" s="199"/>
      <c r="BWY1" s="199"/>
      <c r="BWZ1" s="199"/>
      <c r="BXA1" s="199"/>
      <c r="BXB1" s="199"/>
      <c r="BXC1" s="199"/>
      <c r="BXD1" s="199"/>
      <c r="BXE1" s="199"/>
      <c r="BXF1" s="199"/>
      <c r="BXG1" s="199"/>
      <c r="BXH1" s="199"/>
      <c r="BXI1" s="199"/>
      <c r="BXJ1" s="199"/>
      <c r="BXK1" s="199"/>
      <c r="BXL1" s="199"/>
      <c r="BXM1" s="199"/>
      <c r="BXN1" s="199"/>
      <c r="BXO1" s="199"/>
      <c r="BXP1" s="199"/>
      <c r="BXQ1" s="199"/>
      <c r="BXR1" s="199"/>
      <c r="BXS1" s="199"/>
      <c r="BXT1" s="199"/>
      <c r="BXU1" s="199"/>
      <c r="BXV1" s="199"/>
      <c r="BXW1" s="199"/>
      <c r="BXX1" s="199"/>
      <c r="BXY1" s="199"/>
      <c r="BXZ1" s="199"/>
      <c r="BYA1" s="199"/>
      <c r="BYB1" s="199"/>
      <c r="BYC1" s="199"/>
      <c r="BYD1" s="199"/>
      <c r="BYE1" s="199"/>
      <c r="BYF1" s="199"/>
      <c r="BYG1" s="199"/>
      <c r="BYH1" s="199"/>
      <c r="BYI1" s="199"/>
      <c r="BYJ1" s="199"/>
      <c r="BYK1" s="199"/>
      <c r="BYL1" s="199"/>
      <c r="BYM1" s="199"/>
      <c r="BYN1" s="199"/>
      <c r="BYO1" s="199"/>
      <c r="BYP1" s="199"/>
      <c r="BYQ1" s="199"/>
      <c r="BYR1" s="199"/>
      <c r="BYS1" s="199"/>
      <c r="BYT1" s="199"/>
      <c r="BYU1" s="199"/>
      <c r="BYV1" s="199"/>
      <c r="BYW1" s="199"/>
      <c r="BYX1" s="199"/>
      <c r="BYY1" s="199"/>
      <c r="BYZ1" s="199"/>
      <c r="BZA1" s="199"/>
      <c r="BZB1" s="199"/>
      <c r="BZC1" s="199"/>
      <c r="BZD1" s="199"/>
      <c r="BZE1" s="199"/>
      <c r="BZF1" s="199"/>
      <c r="BZG1" s="199"/>
      <c r="BZH1" s="199"/>
      <c r="BZI1" s="199"/>
      <c r="BZJ1" s="199"/>
      <c r="BZK1" s="199"/>
      <c r="BZL1" s="199"/>
      <c r="BZM1" s="199"/>
      <c r="BZN1" s="199"/>
      <c r="BZO1" s="199"/>
      <c r="BZP1" s="199"/>
      <c r="BZQ1" s="199"/>
      <c r="BZR1" s="199"/>
      <c r="BZS1" s="199"/>
      <c r="BZT1" s="199"/>
      <c r="BZU1" s="199"/>
      <c r="BZV1" s="199"/>
      <c r="BZW1" s="199"/>
      <c r="BZX1" s="199"/>
      <c r="BZY1" s="199"/>
      <c r="BZZ1" s="199"/>
      <c r="CAA1" s="199"/>
      <c r="CAB1" s="199"/>
      <c r="CAC1" s="199"/>
      <c r="CAD1" s="199"/>
      <c r="CAE1" s="199"/>
      <c r="CAF1" s="199"/>
      <c r="CAG1" s="199"/>
      <c r="CAH1" s="199"/>
      <c r="CAI1" s="199"/>
      <c r="CAJ1" s="199"/>
      <c r="CAK1" s="199"/>
      <c r="CAL1" s="199"/>
      <c r="CAM1" s="199"/>
      <c r="CAN1" s="199"/>
      <c r="CAO1" s="199"/>
      <c r="CAP1" s="199"/>
      <c r="CAQ1" s="199"/>
      <c r="CAR1" s="199"/>
      <c r="CAS1" s="199"/>
      <c r="CAT1" s="199"/>
      <c r="CAU1" s="199"/>
      <c r="CAV1" s="199"/>
      <c r="CAW1" s="199"/>
      <c r="CAX1" s="199"/>
      <c r="CAY1" s="199"/>
      <c r="CAZ1" s="199"/>
      <c r="CBA1" s="199"/>
      <c r="CBB1" s="199"/>
      <c r="CBC1" s="199"/>
      <c r="CBD1" s="199"/>
      <c r="CBE1" s="199"/>
      <c r="CBF1" s="199"/>
      <c r="CBG1" s="199"/>
      <c r="CBH1" s="199"/>
      <c r="CBI1" s="199"/>
      <c r="CBJ1" s="199"/>
      <c r="CBK1" s="199"/>
      <c r="CBL1" s="199"/>
      <c r="CBM1" s="199"/>
      <c r="CBN1" s="199"/>
      <c r="CBO1" s="199"/>
      <c r="CBP1" s="199"/>
      <c r="CBQ1" s="199"/>
      <c r="CBR1" s="199"/>
      <c r="CBS1" s="199"/>
      <c r="CBT1" s="199"/>
      <c r="CBU1" s="199"/>
      <c r="CBV1" s="199"/>
      <c r="CBW1" s="199"/>
      <c r="CBX1" s="199"/>
      <c r="CBY1" s="199"/>
      <c r="CBZ1" s="199"/>
      <c r="CCA1" s="199"/>
      <c r="CCB1" s="199"/>
      <c r="CCC1" s="199"/>
      <c r="CCD1" s="199"/>
      <c r="CCE1" s="199"/>
      <c r="CCF1" s="199"/>
      <c r="CCG1" s="199"/>
      <c r="CCH1" s="199"/>
      <c r="CCI1" s="199"/>
      <c r="CCJ1" s="199"/>
      <c r="CCK1" s="199"/>
      <c r="CCL1" s="199"/>
      <c r="CCM1" s="199"/>
      <c r="CCN1" s="199"/>
      <c r="CCO1" s="199"/>
      <c r="CCP1" s="199"/>
      <c r="CCQ1" s="199"/>
      <c r="CCR1" s="199"/>
      <c r="CCS1" s="199"/>
      <c r="CCT1" s="199"/>
      <c r="CCU1" s="199"/>
      <c r="CCV1" s="199"/>
      <c r="CCW1" s="199"/>
      <c r="CCX1" s="199"/>
      <c r="CCY1" s="199"/>
      <c r="CCZ1" s="199"/>
      <c r="CDA1" s="199"/>
      <c r="CDB1" s="199"/>
      <c r="CDC1" s="199"/>
      <c r="CDD1" s="199"/>
      <c r="CDE1" s="199"/>
      <c r="CDF1" s="199"/>
      <c r="CDG1" s="199"/>
      <c r="CDH1" s="199"/>
      <c r="CDI1" s="199"/>
      <c r="CDJ1" s="199"/>
      <c r="CDK1" s="199"/>
      <c r="CDL1" s="199"/>
      <c r="CDM1" s="199"/>
      <c r="CDN1" s="199"/>
      <c r="CDO1" s="199"/>
      <c r="CDP1" s="199"/>
      <c r="CDQ1" s="199"/>
      <c r="CDR1" s="199"/>
      <c r="CDS1" s="199"/>
      <c r="CDT1" s="199"/>
      <c r="CDU1" s="199"/>
      <c r="CDV1" s="199"/>
      <c r="CDW1" s="199"/>
      <c r="CDX1" s="199"/>
      <c r="CDY1" s="199"/>
      <c r="CDZ1" s="199"/>
      <c r="CEA1" s="199"/>
      <c r="CEB1" s="199"/>
      <c r="CEC1" s="199"/>
      <c r="CED1" s="199"/>
      <c r="CEE1" s="199"/>
      <c r="CEF1" s="199"/>
      <c r="CEG1" s="199"/>
      <c r="CEH1" s="199"/>
      <c r="CEI1" s="199"/>
      <c r="CEJ1" s="199"/>
      <c r="CEK1" s="199"/>
      <c r="CEL1" s="199"/>
      <c r="CEM1" s="199"/>
      <c r="CEN1" s="199"/>
      <c r="CEO1" s="199"/>
      <c r="CEP1" s="199"/>
      <c r="CEQ1" s="199"/>
      <c r="CER1" s="199"/>
      <c r="CES1" s="199"/>
      <c r="CET1" s="199"/>
      <c r="CEU1" s="199"/>
      <c r="CEV1" s="199"/>
      <c r="CEW1" s="199"/>
      <c r="CEX1" s="199"/>
      <c r="CEY1" s="199"/>
      <c r="CEZ1" s="199"/>
      <c r="CFA1" s="199"/>
      <c r="CFB1" s="199"/>
      <c r="CFC1" s="199"/>
      <c r="CFD1" s="199"/>
      <c r="CFE1" s="199"/>
      <c r="CFF1" s="199"/>
      <c r="CFG1" s="199"/>
      <c r="CFH1" s="199"/>
      <c r="CFI1" s="199"/>
      <c r="CFJ1" s="199"/>
      <c r="CFK1" s="199"/>
      <c r="CFL1" s="199"/>
      <c r="CFM1" s="199"/>
      <c r="CFN1" s="199"/>
      <c r="CFO1" s="199"/>
      <c r="CFP1" s="199"/>
      <c r="CFQ1" s="199"/>
      <c r="CFR1" s="199"/>
      <c r="CFS1" s="199"/>
      <c r="CFT1" s="199"/>
      <c r="CFU1" s="199"/>
      <c r="CFV1" s="199"/>
      <c r="CFW1" s="199"/>
      <c r="CFX1" s="199"/>
      <c r="CFY1" s="199"/>
      <c r="CFZ1" s="199"/>
      <c r="CGA1" s="199"/>
      <c r="CGB1" s="199"/>
      <c r="CGC1" s="199"/>
      <c r="CGD1" s="199"/>
      <c r="CGE1" s="199"/>
      <c r="CGF1" s="199"/>
      <c r="CGG1" s="199"/>
      <c r="CGH1" s="199"/>
      <c r="CGI1" s="199"/>
      <c r="CGJ1" s="199"/>
      <c r="CGK1" s="199"/>
      <c r="CGL1" s="199"/>
      <c r="CGM1" s="199"/>
      <c r="CGN1" s="199"/>
      <c r="CGO1" s="199"/>
      <c r="CGP1" s="199"/>
      <c r="CGQ1" s="199"/>
      <c r="CGR1" s="199"/>
      <c r="CGS1" s="199"/>
      <c r="CGT1" s="199"/>
      <c r="CGU1" s="199"/>
      <c r="CGV1" s="199"/>
      <c r="CGW1" s="199"/>
      <c r="CGX1" s="199"/>
      <c r="CGY1" s="199"/>
      <c r="CGZ1" s="199"/>
      <c r="CHA1" s="199"/>
      <c r="CHB1" s="199"/>
      <c r="CHC1" s="199"/>
      <c r="CHD1" s="199"/>
      <c r="CHE1" s="199"/>
      <c r="CHF1" s="199"/>
      <c r="CHG1" s="199"/>
      <c r="CHH1" s="199"/>
      <c r="CHI1" s="199"/>
      <c r="CHJ1" s="199"/>
      <c r="CHK1" s="199"/>
      <c r="CHL1" s="199"/>
      <c r="CHM1" s="199"/>
      <c r="CHN1" s="199"/>
      <c r="CHO1" s="199"/>
      <c r="CHP1" s="199"/>
      <c r="CHQ1" s="199"/>
      <c r="CHR1" s="199"/>
      <c r="CHS1" s="199"/>
      <c r="CHT1" s="199"/>
      <c r="CHU1" s="199"/>
      <c r="CHV1" s="199"/>
      <c r="CHW1" s="199"/>
      <c r="CHX1" s="199"/>
      <c r="CHY1" s="199"/>
      <c r="CHZ1" s="199"/>
      <c r="CIA1" s="199"/>
      <c r="CIB1" s="199"/>
      <c r="CIC1" s="199"/>
      <c r="CID1" s="199"/>
      <c r="CIE1" s="199"/>
      <c r="CIF1" s="199"/>
      <c r="CIG1" s="199"/>
      <c r="CIH1" s="199"/>
      <c r="CII1" s="199"/>
      <c r="CIJ1" s="199"/>
      <c r="CIK1" s="199"/>
      <c r="CIL1" s="199"/>
      <c r="CIM1" s="199"/>
      <c r="CIN1" s="199"/>
      <c r="CIO1" s="199"/>
      <c r="CIP1" s="199"/>
      <c r="CIQ1" s="199"/>
      <c r="CIR1" s="199"/>
      <c r="CIS1" s="199"/>
      <c r="CIT1" s="199"/>
      <c r="CIU1" s="199"/>
      <c r="CIV1" s="199"/>
      <c r="CIW1" s="199"/>
      <c r="CIX1" s="199"/>
      <c r="CIY1" s="199"/>
      <c r="CIZ1" s="199"/>
      <c r="CJA1" s="199"/>
      <c r="CJB1" s="199"/>
      <c r="CJC1" s="199"/>
      <c r="CJD1" s="199"/>
      <c r="CJE1" s="199"/>
      <c r="CJF1" s="199"/>
      <c r="CJG1" s="199"/>
      <c r="CJH1" s="199"/>
      <c r="CJI1" s="199"/>
      <c r="CJJ1" s="199"/>
      <c r="CJK1" s="199"/>
      <c r="CJL1" s="199"/>
      <c r="CJM1" s="199"/>
      <c r="CJN1" s="199"/>
      <c r="CJO1" s="199"/>
      <c r="CJP1" s="199"/>
      <c r="CJQ1" s="199"/>
      <c r="CJR1" s="199"/>
      <c r="CJS1" s="199"/>
      <c r="CJT1" s="199"/>
      <c r="CJU1" s="199"/>
      <c r="CJV1" s="199"/>
      <c r="CJW1" s="199"/>
      <c r="CJX1" s="199"/>
      <c r="CJY1" s="199"/>
      <c r="CJZ1" s="199"/>
      <c r="CKA1" s="199"/>
      <c r="CKB1" s="199"/>
      <c r="CKC1" s="199"/>
      <c r="CKD1" s="199"/>
      <c r="CKE1" s="199"/>
      <c r="CKF1" s="199"/>
      <c r="CKG1" s="199"/>
      <c r="CKH1" s="199"/>
      <c r="CKI1" s="199"/>
      <c r="CKJ1" s="199"/>
      <c r="CKK1" s="199"/>
      <c r="CKL1" s="199"/>
      <c r="CKM1" s="199"/>
      <c r="CKN1" s="199"/>
      <c r="CKO1" s="199"/>
      <c r="CKP1" s="199"/>
      <c r="CKQ1" s="199"/>
      <c r="CKR1" s="199"/>
      <c r="CKS1" s="199"/>
      <c r="CKT1" s="199"/>
      <c r="CKU1" s="199"/>
      <c r="CKV1" s="199"/>
      <c r="CKW1" s="199"/>
      <c r="CKX1" s="199"/>
      <c r="CKY1" s="199"/>
      <c r="CKZ1" s="199"/>
      <c r="CLA1" s="199"/>
      <c r="CLB1" s="199"/>
      <c r="CLC1" s="199"/>
      <c r="CLD1" s="199"/>
      <c r="CLE1" s="199"/>
      <c r="CLF1" s="199"/>
      <c r="CLG1" s="199"/>
      <c r="CLH1" s="199"/>
      <c r="CLI1" s="199"/>
      <c r="CLJ1" s="199"/>
      <c r="CLK1" s="199"/>
      <c r="CLL1" s="199"/>
      <c r="CLM1" s="199"/>
      <c r="CLN1" s="199"/>
      <c r="CLO1" s="199"/>
      <c r="CLP1" s="199"/>
      <c r="CLQ1" s="199"/>
      <c r="CLR1" s="199"/>
      <c r="CLS1" s="199"/>
      <c r="CLT1" s="199"/>
      <c r="CLU1" s="199"/>
      <c r="CLV1" s="199"/>
      <c r="CLW1" s="199"/>
      <c r="CLX1" s="199"/>
      <c r="CLY1" s="199"/>
      <c r="CLZ1" s="199"/>
      <c r="CMA1" s="199"/>
      <c r="CMB1" s="199"/>
      <c r="CMC1" s="199"/>
      <c r="CMD1" s="199"/>
      <c r="CME1" s="199"/>
      <c r="CMF1" s="199"/>
      <c r="CMG1" s="199"/>
      <c r="CMH1" s="199"/>
      <c r="CMI1" s="199"/>
      <c r="CMJ1" s="199"/>
      <c r="CMK1" s="199"/>
      <c r="CML1" s="199"/>
      <c r="CMM1" s="199"/>
      <c r="CMN1" s="199"/>
      <c r="CMO1" s="199"/>
      <c r="CMP1" s="199"/>
      <c r="CMQ1" s="199"/>
      <c r="CMR1" s="199"/>
      <c r="CMS1" s="199"/>
      <c r="CMT1" s="199"/>
      <c r="CMU1" s="199"/>
      <c r="CMV1" s="199"/>
      <c r="CMW1" s="199"/>
      <c r="CMX1" s="199"/>
      <c r="CMY1" s="199"/>
      <c r="CMZ1" s="199"/>
      <c r="CNA1" s="199"/>
      <c r="CNB1" s="199"/>
      <c r="CNC1" s="199"/>
      <c r="CND1" s="199"/>
      <c r="CNE1" s="199"/>
      <c r="CNF1" s="199"/>
      <c r="CNG1" s="199"/>
      <c r="CNH1" s="199"/>
      <c r="CNI1" s="199"/>
      <c r="CNJ1" s="199"/>
      <c r="CNK1" s="199"/>
      <c r="CNL1" s="199"/>
      <c r="CNM1" s="199"/>
      <c r="CNN1" s="199"/>
      <c r="CNO1" s="199"/>
      <c r="CNP1" s="199"/>
      <c r="CNQ1" s="199"/>
      <c r="CNR1" s="199"/>
      <c r="CNS1" s="199"/>
      <c r="CNT1" s="199"/>
      <c r="CNU1" s="199"/>
      <c r="CNV1" s="199"/>
      <c r="CNW1" s="199"/>
      <c r="CNX1" s="199"/>
      <c r="CNY1" s="199"/>
      <c r="CNZ1" s="199"/>
      <c r="COA1" s="199"/>
      <c r="COB1" s="199"/>
      <c r="COC1" s="199"/>
      <c r="COD1" s="199"/>
      <c r="COE1" s="199"/>
      <c r="COF1" s="199"/>
      <c r="COG1" s="199"/>
      <c r="COH1" s="199"/>
      <c r="COI1" s="199"/>
      <c r="COJ1" s="199"/>
      <c r="COK1" s="199"/>
      <c r="COL1" s="199"/>
      <c r="COM1" s="199"/>
      <c r="CON1" s="199"/>
      <c r="COO1" s="199"/>
      <c r="COP1" s="199"/>
      <c r="COQ1" s="199"/>
      <c r="COR1" s="199"/>
      <c r="COS1" s="199"/>
      <c r="COT1" s="199"/>
      <c r="COU1" s="199"/>
      <c r="COV1" s="199"/>
      <c r="COW1" s="199"/>
      <c r="COX1" s="199"/>
      <c r="COY1" s="199"/>
      <c r="COZ1" s="199"/>
      <c r="CPA1" s="199"/>
      <c r="CPB1" s="199"/>
      <c r="CPC1" s="199"/>
      <c r="CPD1" s="199"/>
      <c r="CPE1" s="199"/>
      <c r="CPF1" s="199"/>
      <c r="CPG1" s="199"/>
      <c r="CPH1" s="199"/>
      <c r="CPI1" s="199"/>
      <c r="CPJ1" s="199"/>
      <c r="CPK1" s="199"/>
      <c r="CPL1" s="199"/>
      <c r="CPM1" s="199"/>
      <c r="CPN1" s="199"/>
      <c r="CPO1" s="199"/>
      <c r="CPP1" s="199"/>
      <c r="CPQ1" s="199"/>
      <c r="CPR1" s="199"/>
      <c r="CPS1" s="199"/>
      <c r="CPT1" s="199"/>
      <c r="CPU1" s="199"/>
      <c r="CPV1" s="199"/>
      <c r="CPW1" s="199"/>
      <c r="CPX1" s="199"/>
      <c r="CPY1" s="199"/>
      <c r="CPZ1" s="199"/>
      <c r="CQA1" s="199"/>
      <c r="CQB1" s="199"/>
      <c r="CQC1" s="199"/>
      <c r="CQD1" s="199"/>
      <c r="CQE1" s="199"/>
      <c r="CQF1" s="199"/>
      <c r="CQG1" s="199"/>
      <c r="CQH1" s="199"/>
      <c r="CQI1" s="199"/>
      <c r="CQJ1" s="199"/>
      <c r="CQK1" s="199"/>
      <c r="CQL1" s="199"/>
      <c r="CQM1" s="199"/>
      <c r="CQN1" s="199"/>
      <c r="CQO1" s="199"/>
      <c r="CQP1" s="199"/>
      <c r="CQQ1" s="199"/>
      <c r="CQR1" s="199"/>
      <c r="CQS1" s="199"/>
      <c r="CQT1" s="199"/>
      <c r="CQU1" s="199"/>
      <c r="CQV1" s="199"/>
      <c r="CQW1" s="199"/>
      <c r="CQX1" s="199"/>
      <c r="CQY1" s="199"/>
      <c r="CQZ1" s="199"/>
      <c r="CRA1" s="199"/>
      <c r="CRB1" s="199"/>
      <c r="CRC1" s="199"/>
      <c r="CRD1" s="199"/>
      <c r="CRE1" s="199"/>
      <c r="CRF1" s="199"/>
      <c r="CRG1" s="199"/>
      <c r="CRH1" s="199"/>
      <c r="CRI1" s="199"/>
      <c r="CRJ1" s="199"/>
      <c r="CRK1" s="199"/>
      <c r="CRL1" s="199"/>
      <c r="CRM1" s="199"/>
      <c r="CRN1" s="199"/>
      <c r="CRO1" s="199"/>
      <c r="CRP1" s="199"/>
      <c r="CRQ1" s="199"/>
      <c r="CRR1" s="199"/>
      <c r="CRS1" s="199"/>
      <c r="CRT1" s="199"/>
      <c r="CRU1" s="199"/>
      <c r="CRV1" s="199"/>
      <c r="CRW1" s="199"/>
      <c r="CRX1" s="199"/>
      <c r="CRY1" s="199"/>
      <c r="CRZ1" s="199"/>
      <c r="CSA1" s="199"/>
      <c r="CSB1" s="199"/>
      <c r="CSC1" s="199"/>
      <c r="CSD1" s="199"/>
      <c r="CSE1" s="199"/>
      <c r="CSF1" s="199"/>
      <c r="CSG1" s="199"/>
      <c r="CSH1" s="199"/>
      <c r="CSI1" s="199"/>
      <c r="CSJ1" s="199"/>
      <c r="CSK1" s="199"/>
      <c r="CSL1" s="199"/>
      <c r="CSM1" s="199"/>
      <c r="CSN1" s="199"/>
      <c r="CSO1" s="199"/>
      <c r="CSP1" s="199"/>
      <c r="CSQ1" s="199"/>
      <c r="CSR1" s="199"/>
      <c r="CSS1" s="199"/>
      <c r="CST1" s="199"/>
      <c r="CSU1" s="199"/>
      <c r="CSV1" s="199"/>
      <c r="CSW1" s="199"/>
      <c r="CSX1" s="199"/>
      <c r="CSY1" s="199"/>
      <c r="CSZ1" s="199"/>
      <c r="CTA1" s="199"/>
      <c r="CTB1" s="199"/>
      <c r="CTC1" s="199"/>
      <c r="CTD1" s="199"/>
      <c r="CTE1" s="199"/>
      <c r="CTF1" s="199"/>
      <c r="CTG1" s="199"/>
      <c r="CTH1" s="199"/>
      <c r="CTI1" s="199"/>
      <c r="CTJ1" s="199"/>
      <c r="CTK1" s="199"/>
      <c r="CTL1" s="199"/>
      <c r="CTM1" s="199"/>
      <c r="CTN1" s="199"/>
      <c r="CTO1" s="199"/>
      <c r="CTP1" s="199"/>
      <c r="CTQ1" s="199"/>
      <c r="CTR1" s="199"/>
      <c r="CTS1" s="199"/>
      <c r="CTT1" s="199"/>
      <c r="CTU1" s="199"/>
      <c r="CTV1" s="199"/>
      <c r="CTW1" s="199"/>
      <c r="CTX1" s="199"/>
      <c r="CTY1" s="199"/>
      <c r="CTZ1" s="199"/>
      <c r="CUA1" s="199"/>
      <c r="CUB1" s="199"/>
      <c r="CUC1" s="199"/>
      <c r="CUD1" s="199"/>
      <c r="CUE1" s="199"/>
      <c r="CUF1" s="199"/>
      <c r="CUG1" s="199"/>
      <c r="CUH1" s="199"/>
      <c r="CUI1" s="199"/>
      <c r="CUJ1" s="199"/>
      <c r="CUK1" s="199"/>
      <c r="CUL1" s="199"/>
      <c r="CUM1" s="199"/>
      <c r="CUN1" s="199"/>
      <c r="CUO1" s="199"/>
      <c r="CUP1" s="199"/>
      <c r="CUQ1" s="199"/>
      <c r="CUR1" s="199"/>
      <c r="CUS1" s="199"/>
      <c r="CUT1" s="199"/>
      <c r="CUU1" s="199"/>
      <c r="CUV1" s="199"/>
      <c r="CUW1" s="199"/>
      <c r="CUX1" s="199"/>
      <c r="CUY1" s="199"/>
      <c r="CUZ1" s="199"/>
      <c r="CVA1" s="199"/>
      <c r="CVB1" s="199"/>
      <c r="CVC1" s="199"/>
      <c r="CVD1" s="199"/>
      <c r="CVE1" s="199"/>
      <c r="CVF1" s="199"/>
      <c r="CVG1" s="199"/>
      <c r="CVH1" s="199"/>
      <c r="CVI1" s="199"/>
      <c r="CVJ1" s="199"/>
      <c r="CVK1" s="199"/>
      <c r="CVL1" s="199"/>
      <c r="CVM1" s="199"/>
      <c r="CVN1" s="199"/>
      <c r="CVO1" s="199"/>
      <c r="CVP1" s="199"/>
      <c r="CVQ1" s="199"/>
      <c r="CVR1" s="199"/>
      <c r="CVS1" s="199"/>
      <c r="CVT1" s="199"/>
      <c r="CVU1" s="199"/>
      <c r="CVV1" s="199"/>
      <c r="CVW1" s="199"/>
      <c r="CVX1" s="199"/>
      <c r="CVY1" s="199"/>
      <c r="CVZ1" s="199"/>
      <c r="CWA1" s="199"/>
      <c r="CWB1" s="199"/>
      <c r="CWC1" s="199"/>
      <c r="CWD1" s="199"/>
      <c r="CWE1" s="199"/>
      <c r="CWF1" s="199"/>
      <c r="CWG1" s="199"/>
      <c r="CWH1" s="199"/>
      <c r="CWI1" s="199"/>
      <c r="CWJ1" s="199"/>
      <c r="CWK1" s="199"/>
      <c r="CWL1" s="199"/>
      <c r="CWM1" s="199"/>
      <c r="CWN1" s="199"/>
      <c r="CWO1" s="199"/>
      <c r="CWP1" s="199"/>
      <c r="CWQ1" s="199"/>
      <c r="CWR1" s="199"/>
      <c r="CWS1" s="199"/>
      <c r="CWT1" s="199"/>
      <c r="CWU1" s="199"/>
      <c r="CWV1" s="199"/>
      <c r="CWW1" s="199"/>
      <c r="CWX1" s="199"/>
      <c r="CWY1" s="199"/>
      <c r="CWZ1" s="199"/>
      <c r="CXA1" s="199"/>
      <c r="CXB1" s="199"/>
      <c r="CXC1" s="199"/>
      <c r="CXD1" s="199"/>
      <c r="CXE1" s="199"/>
      <c r="CXF1" s="199"/>
      <c r="CXG1" s="199"/>
      <c r="CXH1" s="199"/>
      <c r="CXI1" s="199"/>
      <c r="CXJ1" s="199"/>
      <c r="CXK1" s="199"/>
      <c r="CXL1" s="199"/>
      <c r="CXM1" s="199"/>
      <c r="CXN1" s="199"/>
      <c r="CXO1" s="199"/>
      <c r="CXP1" s="199"/>
      <c r="CXQ1" s="199"/>
      <c r="CXR1" s="199"/>
      <c r="CXS1" s="199"/>
      <c r="CXT1" s="199"/>
      <c r="CXU1" s="199"/>
      <c r="CXV1" s="199"/>
      <c r="CXW1" s="199"/>
      <c r="CXX1" s="199"/>
      <c r="CXY1" s="199"/>
      <c r="CXZ1" s="199"/>
      <c r="CYA1" s="199"/>
      <c r="CYB1" s="199"/>
      <c r="CYC1" s="199"/>
      <c r="CYD1" s="199"/>
      <c r="CYE1" s="199"/>
      <c r="CYF1" s="199"/>
      <c r="CYG1" s="199"/>
      <c r="CYH1" s="199"/>
      <c r="CYI1" s="199"/>
      <c r="CYJ1" s="199"/>
      <c r="CYK1" s="199"/>
      <c r="CYL1" s="199"/>
      <c r="CYM1" s="199"/>
      <c r="CYN1" s="199"/>
      <c r="CYO1" s="199"/>
      <c r="CYP1" s="199"/>
      <c r="CYQ1" s="199"/>
      <c r="CYR1" s="199"/>
      <c r="CYS1" s="199"/>
      <c r="CYT1" s="199"/>
      <c r="CYU1" s="199"/>
      <c r="CYV1" s="199"/>
      <c r="CYW1" s="199"/>
      <c r="CYX1" s="199"/>
      <c r="CYY1" s="199"/>
      <c r="CYZ1" s="199"/>
      <c r="CZA1" s="199"/>
      <c r="CZB1" s="199"/>
      <c r="CZC1" s="199"/>
      <c r="CZD1" s="199"/>
      <c r="CZE1" s="199"/>
      <c r="CZF1" s="199"/>
      <c r="CZG1" s="199"/>
      <c r="CZH1" s="199"/>
      <c r="CZI1" s="199"/>
      <c r="CZJ1" s="199"/>
      <c r="CZK1" s="199"/>
      <c r="CZL1" s="199"/>
      <c r="CZM1" s="199"/>
      <c r="CZN1" s="199"/>
      <c r="CZO1" s="199"/>
      <c r="CZP1" s="199"/>
      <c r="CZQ1" s="199"/>
      <c r="CZR1" s="199"/>
      <c r="CZS1" s="199"/>
      <c r="CZT1" s="199"/>
      <c r="CZU1" s="199"/>
      <c r="CZV1" s="199"/>
      <c r="CZW1" s="199"/>
      <c r="CZX1" s="199"/>
      <c r="CZY1" s="199"/>
      <c r="CZZ1" s="199"/>
      <c r="DAA1" s="199"/>
      <c r="DAB1" s="199"/>
      <c r="DAC1" s="199"/>
      <c r="DAD1" s="199"/>
      <c r="DAE1" s="199"/>
      <c r="DAF1" s="199"/>
      <c r="DAG1" s="199"/>
      <c r="DAH1" s="199"/>
      <c r="DAI1" s="199"/>
      <c r="DAJ1" s="199"/>
      <c r="DAK1" s="199"/>
      <c r="DAL1" s="199"/>
      <c r="DAM1" s="199"/>
      <c r="DAN1" s="199"/>
      <c r="DAO1" s="199"/>
      <c r="DAP1" s="199"/>
      <c r="DAQ1" s="199"/>
      <c r="DAR1" s="199"/>
      <c r="DAS1" s="199"/>
      <c r="DAT1" s="199"/>
      <c r="DAU1" s="199"/>
      <c r="DAV1" s="199"/>
      <c r="DAW1" s="199"/>
      <c r="DAX1" s="199"/>
      <c r="DAY1" s="199"/>
      <c r="DAZ1" s="199"/>
      <c r="DBA1" s="199"/>
      <c r="DBB1" s="199"/>
      <c r="DBC1" s="199"/>
      <c r="DBD1" s="199"/>
      <c r="DBE1" s="199"/>
      <c r="DBF1" s="199"/>
      <c r="DBG1" s="199"/>
      <c r="DBH1" s="199"/>
      <c r="DBI1" s="199"/>
      <c r="DBJ1" s="199"/>
      <c r="DBK1" s="199"/>
      <c r="DBL1" s="199"/>
      <c r="DBM1" s="199"/>
      <c r="DBN1" s="199"/>
      <c r="DBO1" s="199"/>
      <c r="DBP1" s="199"/>
      <c r="DBQ1" s="199"/>
      <c r="DBR1" s="199"/>
      <c r="DBS1" s="199"/>
      <c r="DBT1" s="199"/>
      <c r="DBU1" s="199"/>
      <c r="DBV1" s="199"/>
      <c r="DBW1" s="199"/>
      <c r="DBX1" s="199"/>
      <c r="DBY1" s="199"/>
      <c r="DBZ1" s="199"/>
      <c r="DCA1" s="199"/>
      <c r="DCB1" s="199"/>
      <c r="DCC1" s="199"/>
      <c r="DCD1" s="199"/>
      <c r="DCE1" s="199"/>
      <c r="DCF1" s="199"/>
      <c r="DCG1" s="199"/>
      <c r="DCH1" s="199"/>
      <c r="DCI1" s="199"/>
      <c r="DCJ1" s="199"/>
      <c r="DCK1" s="199"/>
      <c r="DCL1" s="199"/>
      <c r="DCM1" s="199"/>
      <c r="DCN1" s="199"/>
      <c r="DCO1" s="199"/>
      <c r="DCP1" s="199"/>
      <c r="DCQ1" s="199"/>
      <c r="DCR1" s="199"/>
      <c r="DCS1" s="199"/>
      <c r="DCT1" s="199"/>
      <c r="DCU1" s="199"/>
      <c r="DCV1" s="199"/>
      <c r="DCW1" s="199"/>
      <c r="DCX1" s="199"/>
      <c r="DCY1" s="199"/>
      <c r="DCZ1" s="199"/>
      <c r="DDA1" s="199"/>
      <c r="DDB1" s="199"/>
      <c r="DDC1" s="199"/>
      <c r="DDD1" s="199"/>
      <c r="DDE1" s="199"/>
      <c r="DDF1" s="199"/>
      <c r="DDG1" s="199"/>
      <c r="DDH1" s="199"/>
      <c r="DDI1" s="199"/>
      <c r="DDJ1" s="199"/>
      <c r="DDK1" s="199"/>
      <c r="DDL1" s="199"/>
      <c r="DDM1" s="199"/>
      <c r="DDN1" s="199"/>
      <c r="DDO1" s="199"/>
      <c r="DDP1" s="199"/>
      <c r="DDQ1" s="199"/>
      <c r="DDR1" s="199"/>
      <c r="DDS1" s="199"/>
      <c r="DDT1" s="199"/>
      <c r="DDU1" s="199"/>
      <c r="DDV1" s="199"/>
      <c r="DDW1" s="199"/>
      <c r="DDX1" s="199"/>
      <c r="DDY1" s="199"/>
      <c r="DDZ1" s="199"/>
      <c r="DEA1" s="199"/>
      <c r="DEB1" s="199"/>
      <c r="DEC1" s="199"/>
      <c r="DED1" s="199"/>
      <c r="DEE1" s="199"/>
      <c r="DEF1" s="199"/>
      <c r="DEG1" s="199"/>
      <c r="DEH1" s="199"/>
      <c r="DEI1" s="199"/>
      <c r="DEJ1" s="199"/>
      <c r="DEK1" s="199"/>
      <c r="DEL1" s="199"/>
      <c r="DEM1" s="199"/>
      <c r="DEN1" s="199"/>
      <c r="DEO1" s="199"/>
      <c r="DEP1" s="199"/>
      <c r="DEQ1" s="199"/>
      <c r="DER1" s="199"/>
      <c r="DES1" s="199"/>
      <c r="DET1" s="199"/>
      <c r="DEU1" s="199"/>
      <c r="DEV1" s="199"/>
      <c r="DEW1" s="199"/>
      <c r="DEX1" s="199"/>
      <c r="DEY1" s="199"/>
      <c r="DEZ1" s="199"/>
      <c r="DFA1" s="199"/>
      <c r="DFB1" s="199"/>
      <c r="DFC1" s="199"/>
      <c r="DFD1" s="199"/>
      <c r="DFE1" s="199"/>
      <c r="DFF1" s="199"/>
      <c r="DFG1" s="199"/>
      <c r="DFH1" s="199"/>
      <c r="DFI1" s="199"/>
      <c r="DFJ1" s="199"/>
      <c r="DFK1" s="199"/>
      <c r="DFL1" s="199"/>
      <c r="DFM1" s="199"/>
      <c r="DFN1" s="199"/>
      <c r="DFO1" s="199"/>
      <c r="DFP1" s="199"/>
      <c r="DFQ1" s="199"/>
      <c r="DFR1" s="199"/>
      <c r="DFS1" s="199"/>
      <c r="DFT1" s="199"/>
      <c r="DFU1" s="199"/>
      <c r="DFV1" s="199"/>
      <c r="DFW1" s="199"/>
      <c r="DFX1" s="199"/>
      <c r="DFY1" s="199"/>
      <c r="DFZ1" s="199"/>
      <c r="DGA1" s="199"/>
      <c r="DGB1" s="199"/>
      <c r="DGC1" s="199"/>
      <c r="DGD1" s="199"/>
      <c r="DGE1" s="199"/>
      <c r="DGF1" s="199"/>
      <c r="DGG1" s="199"/>
      <c r="DGH1" s="199"/>
      <c r="DGI1" s="199"/>
      <c r="DGJ1" s="199"/>
      <c r="DGK1" s="199"/>
      <c r="DGL1" s="199"/>
      <c r="DGM1" s="199"/>
      <c r="DGN1" s="199"/>
      <c r="DGO1" s="199"/>
      <c r="DGP1" s="199"/>
      <c r="DGQ1" s="199"/>
      <c r="DGR1" s="199"/>
      <c r="DGS1" s="199"/>
      <c r="DGT1" s="199"/>
      <c r="DGU1" s="199"/>
      <c r="DGV1" s="199"/>
      <c r="DGW1" s="199"/>
      <c r="DGX1" s="199"/>
      <c r="DGY1" s="199"/>
      <c r="DGZ1" s="199"/>
      <c r="DHA1" s="199"/>
      <c r="DHB1" s="199"/>
      <c r="DHC1" s="199"/>
      <c r="DHD1" s="199"/>
      <c r="DHE1" s="199"/>
      <c r="DHF1" s="199"/>
      <c r="DHG1" s="199"/>
      <c r="DHH1" s="199"/>
      <c r="DHI1" s="199"/>
      <c r="DHJ1" s="199"/>
      <c r="DHK1" s="199"/>
      <c r="DHL1" s="199"/>
      <c r="DHM1" s="199"/>
      <c r="DHN1" s="199"/>
      <c r="DHO1" s="199"/>
      <c r="DHP1" s="199"/>
      <c r="DHQ1" s="199"/>
      <c r="DHR1" s="199"/>
      <c r="DHS1" s="199"/>
      <c r="DHT1" s="199"/>
      <c r="DHU1" s="199"/>
      <c r="DHV1" s="199"/>
      <c r="DHW1" s="199"/>
      <c r="DHX1" s="199"/>
      <c r="DHY1" s="199"/>
      <c r="DHZ1" s="199"/>
      <c r="DIA1" s="199"/>
      <c r="DIB1" s="199"/>
      <c r="DIC1" s="199"/>
      <c r="DID1" s="199"/>
      <c r="DIE1" s="199"/>
      <c r="DIF1" s="199"/>
      <c r="DIG1" s="199"/>
      <c r="DIH1" s="199"/>
      <c r="DII1" s="199"/>
      <c r="DIJ1" s="199"/>
      <c r="DIK1" s="199"/>
      <c r="DIL1" s="199"/>
      <c r="DIM1" s="199"/>
      <c r="DIN1" s="199"/>
      <c r="DIO1" s="199"/>
      <c r="DIP1" s="199"/>
      <c r="DIQ1" s="199"/>
      <c r="DIR1" s="199"/>
      <c r="DIS1" s="199"/>
      <c r="DIT1" s="199"/>
      <c r="DIU1" s="199"/>
      <c r="DIV1" s="199"/>
      <c r="DIW1" s="199"/>
      <c r="DIX1" s="199"/>
      <c r="DIY1" s="199"/>
      <c r="DIZ1" s="199"/>
      <c r="DJA1" s="199"/>
      <c r="DJB1" s="199"/>
      <c r="DJC1" s="199"/>
      <c r="DJD1" s="199"/>
      <c r="DJE1" s="199"/>
      <c r="DJF1" s="199"/>
      <c r="DJG1" s="199"/>
      <c r="DJH1" s="199"/>
      <c r="DJI1" s="199"/>
      <c r="DJJ1" s="199"/>
      <c r="DJK1" s="199"/>
      <c r="DJL1" s="199"/>
      <c r="DJM1" s="199"/>
      <c r="DJN1" s="199"/>
      <c r="DJO1" s="199"/>
      <c r="DJP1" s="199"/>
      <c r="DJQ1" s="199"/>
      <c r="DJR1" s="199"/>
      <c r="DJS1" s="199"/>
      <c r="DJT1" s="199"/>
      <c r="DJU1" s="199"/>
      <c r="DJV1" s="199"/>
      <c r="DJW1" s="199"/>
      <c r="DJX1" s="199"/>
      <c r="DJY1" s="199"/>
      <c r="DJZ1" s="199"/>
      <c r="DKA1" s="199"/>
      <c r="DKB1" s="199"/>
      <c r="DKC1" s="199"/>
      <c r="DKD1" s="199"/>
      <c r="DKE1" s="199"/>
      <c r="DKF1" s="199"/>
      <c r="DKG1" s="199"/>
      <c r="DKH1" s="199"/>
      <c r="DKI1" s="199"/>
      <c r="DKJ1" s="199"/>
      <c r="DKK1" s="199"/>
      <c r="DKL1" s="199"/>
      <c r="DKM1" s="199"/>
      <c r="DKN1" s="199"/>
      <c r="DKO1" s="199"/>
      <c r="DKP1" s="199"/>
      <c r="DKQ1" s="199"/>
      <c r="DKR1" s="199"/>
      <c r="DKS1" s="199"/>
      <c r="DKT1" s="199"/>
      <c r="DKU1" s="199"/>
      <c r="DKV1" s="199"/>
      <c r="DKW1" s="199"/>
      <c r="DKX1" s="199"/>
      <c r="DKY1" s="199"/>
      <c r="DKZ1" s="199"/>
      <c r="DLA1" s="199"/>
      <c r="DLB1" s="199"/>
      <c r="DLC1" s="199"/>
      <c r="DLD1" s="199"/>
      <c r="DLE1" s="199"/>
      <c r="DLF1" s="199"/>
      <c r="DLG1" s="199"/>
      <c r="DLH1" s="199"/>
      <c r="DLI1" s="199"/>
      <c r="DLJ1" s="199"/>
      <c r="DLK1" s="199"/>
      <c r="DLL1" s="199"/>
      <c r="DLM1" s="199"/>
      <c r="DLN1" s="199"/>
      <c r="DLO1" s="199"/>
      <c r="DLP1" s="199"/>
      <c r="DLQ1" s="199"/>
      <c r="DLR1" s="199"/>
      <c r="DLS1" s="199"/>
      <c r="DLT1" s="199"/>
      <c r="DLU1" s="199"/>
      <c r="DLV1" s="199"/>
      <c r="DLW1" s="199"/>
      <c r="DLX1" s="199"/>
      <c r="DLY1" s="199"/>
      <c r="DLZ1" s="199"/>
      <c r="DMA1" s="199"/>
      <c r="DMB1" s="199"/>
      <c r="DMC1" s="199"/>
      <c r="DMD1" s="199"/>
      <c r="DME1" s="199"/>
      <c r="DMF1" s="199"/>
      <c r="DMG1" s="199"/>
      <c r="DMH1" s="199"/>
      <c r="DMI1" s="199"/>
      <c r="DMJ1" s="199"/>
      <c r="DMK1" s="199"/>
      <c r="DML1" s="199"/>
      <c r="DMM1" s="199"/>
      <c r="DMN1" s="199"/>
      <c r="DMO1" s="199"/>
      <c r="DMP1" s="199"/>
      <c r="DMQ1" s="199"/>
      <c r="DMR1" s="199"/>
      <c r="DMS1" s="199"/>
      <c r="DMT1" s="199"/>
      <c r="DMU1" s="199"/>
      <c r="DMV1" s="199"/>
      <c r="DMW1" s="199"/>
      <c r="DMX1" s="199"/>
      <c r="DMY1" s="199"/>
      <c r="DMZ1" s="199"/>
      <c r="DNA1" s="199"/>
      <c r="DNB1" s="199"/>
      <c r="DNC1" s="199"/>
      <c r="DND1" s="199"/>
      <c r="DNE1" s="199"/>
      <c r="DNF1" s="199"/>
      <c r="DNG1" s="199"/>
      <c r="DNH1" s="199"/>
      <c r="DNI1" s="199"/>
      <c r="DNJ1" s="199"/>
      <c r="DNK1" s="199"/>
      <c r="DNL1" s="199"/>
      <c r="DNM1" s="199"/>
      <c r="DNN1" s="199"/>
      <c r="DNO1" s="199"/>
      <c r="DNP1" s="199"/>
      <c r="DNQ1" s="199"/>
      <c r="DNR1" s="199"/>
      <c r="DNS1" s="199"/>
      <c r="DNT1" s="199"/>
      <c r="DNU1" s="199"/>
      <c r="DNV1" s="199"/>
      <c r="DNW1" s="199"/>
      <c r="DNX1" s="199"/>
      <c r="DNY1" s="199"/>
      <c r="DNZ1" s="199"/>
      <c r="DOA1" s="199"/>
      <c r="DOB1" s="199"/>
      <c r="DOC1" s="199"/>
      <c r="DOD1" s="199"/>
      <c r="DOE1" s="199"/>
      <c r="DOF1" s="199"/>
      <c r="DOG1" s="199"/>
      <c r="DOH1" s="199"/>
      <c r="DOI1" s="199"/>
      <c r="DOJ1" s="199"/>
      <c r="DOK1" s="199"/>
      <c r="DOL1" s="199"/>
      <c r="DOM1" s="199"/>
      <c r="DON1" s="199"/>
      <c r="DOO1" s="199"/>
      <c r="DOP1" s="199"/>
      <c r="DOQ1" s="199"/>
      <c r="DOR1" s="199"/>
      <c r="DOS1" s="199"/>
      <c r="DOT1" s="199"/>
      <c r="DOU1" s="199"/>
      <c r="DOV1" s="199"/>
      <c r="DOW1" s="199"/>
      <c r="DOX1" s="199"/>
      <c r="DOY1" s="199"/>
      <c r="DOZ1" s="199"/>
      <c r="DPA1" s="199"/>
      <c r="DPB1" s="199"/>
      <c r="DPC1" s="199"/>
      <c r="DPD1" s="199"/>
      <c r="DPE1" s="199"/>
      <c r="DPF1" s="199"/>
      <c r="DPG1" s="199"/>
      <c r="DPH1" s="199"/>
      <c r="DPI1" s="199"/>
      <c r="DPJ1" s="199"/>
      <c r="DPK1" s="199"/>
      <c r="DPL1" s="199"/>
      <c r="DPM1" s="199"/>
      <c r="DPN1" s="199"/>
      <c r="DPO1" s="199"/>
      <c r="DPP1" s="199"/>
      <c r="DPQ1" s="199"/>
      <c r="DPR1" s="199"/>
      <c r="DPS1" s="199"/>
      <c r="DPT1" s="199"/>
      <c r="DPU1" s="199"/>
      <c r="DPV1" s="199"/>
      <c r="DPW1" s="199"/>
      <c r="DPX1" s="199"/>
      <c r="DPY1" s="199"/>
      <c r="DPZ1" s="199"/>
      <c r="DQA1" s="199"/>
      <c r="DQB1" s="199"/>
      <c r="DQC1" s="199"/>
      <c r="DQD1" s="199"/>
      <c r="DQE1" s="199"/>
      <c r="DQF1" s="199"/>
      <c r="DQG1" s="199"/>
      <c r="DQH1" s="199"/>
      <c r="DQI1" s="199"/>
      <c r="DQJ1" s="199"/>
      <c r="DQK1" s="199"/>
      <c r="DQL1" s="199"/>
      <c r="DQM1" s="199"/>
      <c r="DQN1" s="199"/>
      <c r="DQO1" s="199"/>
      <c r="DQP1" s="199"/>
      <c r="DQQ1" s="199"/>
      <c r="DQR1" s="199"/>
      <c r="DQS1" s="199"/>
      <c r="DQT1" s="199"/>
      <c r="DQU1" s="199"/>
      <c r="DQV1" s="199"/>
      <c r="DQW1" s="199"/>
      <c r="DQX1" s="199"/>
      <c r="DQY1" s="199"/>
      <c r="DQZ1" s="199"/>
      <c r="DRA1" s="199"/>
      <c r="DRB1" s="199"/>
      <c r="DRC1" s="199"/>
      <c r="DRD1" s="199"/>
      <c r="DRE1" s="199"/>
      <c r="DRF1" s="199"/>
      <c r="DRG1" s="199"/>
      <c r="DRH1" s="199"/>
      <c r="DRI1" s="199"/>
      <c r="DRJ1" s="199"/>
      <c r="DRK1" s="199"/>
      <c r="DRL1" s="199"/>
      <c r="DRM1" s="199"/>
      <c r="DRN1" s="199"/>
      <c r="DRO1" s="199"/>
      <c r="DRP1" s="199"/>
      <c r="DRQ1" s="199"/>
      <c r="DRR1" s="199"/>
      <c r="DRS1" s="199"/>
      <c r="DRT1" s="199"/>
      <c r="DRU1" s="199"/>
      <c r="DRV1" s="199"/>
      <c r="DRW1" s="199"/>
      <c r="DRX1" s="199"/>
      <c r="DRY1" s="199"/>
      <c r="DRZ1" s="199"/>
      <c r="DSA1" s="199"/>
      <c r="DSB1" s="199"/>
      <c r="DSC1" s="199"/>
      <c r="DSD1" s="199"/>
      <c r="DSE1" s="199"/>
      <c r="DSF1" s="199"/>
      <c r="DSG1" s="199"/>
      <c r="DSH1" s="199"/>
      <c r="DSI1" s="199"/>
      <c r="DSJ1" s="199"/>
      <c r="DSK1" s="199"/>
      <c r="DSL1" s="199"/>
      <c r="DSM1" s="199"/>
      <c r="DSN1" s="199"/>
      <c r="DSO1" s="199"/>
      <c r="DSP1" s="199"/>
      <c r="DSQ1" s="199"/>
      <c r="DSR1" s="199"/>
      <c r="DSS1" s="199"/>
      <c r="DST1" s="199"/>
      <c r="DSU1" s="199"/>
      <c r="DSV1" s="199"/>
      <c r="DSW1" s="199"/>
      <c r="DSX1" s="199"/>
      <c r="DSY1" s="199"/>
      <c r="DSZ1" s="199"/>
      <c r="DTA1" s="199"/>
      <c r="DTB1" s="199"/>
      <c r="DTC1" s="199"/>
      <c r="DTD1" s="199"/>
      <c r="DTE1" s="199"/>
      <c r="DTF1" s="199"/>
      <c r="DTG1" s="199"/>
      <c r="DTH1" s="199"/>
      <c r="DTI1" s="199"/>
      <c r="DTJ1" s="199"/>
      <c r="DTK1" s="199"/>
      <c r="DTL1" s="199"/>
      <c r="DTM1" s="199"/>
      <c r="DTN1" s="199"/>
      <c r="DTO1" s="199"/>
      <c r="DTP1" s="199"/>
      <c r="DTQ1" s="199"/>
      <c r="DTR1" s="199"/>
      <c r="DTS1" s="199"/>
      <c r="DTT1" s="199"/>
      <c r="DTU1" s="199"/>
      <c r="DTV1" s="199"/>
      <c r="DTW1" s="199"/>
      <c r="DTX1" s="199"/>
      <c r="DTY1" s="199"/>
      <c r="DTZ1" s="199"/>
      <c r="DUA1" s="199"/>
      <c r="DUB1" s="199"/>
      <c r="DUC1" s="199"/>
      <c r="DUD1" s="199"/>
      <c r="DUE1" s="199"/>
      <c r="DUF1" s="199"/>
      <c r="DUG1" s="199"/>
      <c r="DUH1" s="199"/>
      <c r="DUI1" s="199"/>
      <c r="DUJ1" s="199"/>
      <c r="DUK1" s="199"/>
      <c r="DUL1" s="199"/>
      <c r="DUM1" s="199"/>
      <c r="DUN1" s="199"/>
      <c r="DUO1" s="199"/>
      <c r="DUP1" s="199"/>
      <c r="DUQ1" s="199"/>
      <c r="DUR1" s="199"/>
      <c r="DUS1" s="199"/>
      <c r="DUT1" s="199"/>
      <c r="DUU1" s="199"/>
      <c r="DUV1" s="199"/>
      <c r="DUW1" s="199"/>
      <c r="DUX1" s="199"/>
      <c r="DUY1" s="199"/>
      <c r="DUZ1" s="199"/>
      <c r="DVA1" s="199"/>
      <c r="DVB1" s="199"/>
      <c r="DVC1" s="199"/>
      <c r="DVD1" s="199"/>
      <c r="DVE1" s="199"/>
      <c r="DVF1" s="199"/>
      <c r="DVG1" s="199"/>
      <c r="DVH1" s="199"/>
      <c r="DVI1" s="199"/>
      <c r="DVJ1" s="199"/>
      <c r="DVK1" s="199"/>
      <c r="DVL1" s="199"/>
      <c r="DVM1" s="199"/>
      <c r="DVN1" s="199"/>
      <c r="DVO1" s="199"/>
      <c r="DVP1" s="199"/>
      <c r="DVQ1" s="199"/>
      <c r="DVR1" s="199"/>
      <c r="DVS1" s="199"/>
      <c r="DVT1" s="199"/>
      <c r="DVU1" s="199"/>
      <c r="DVV1" s="199"/>
      <c r="DVW1" s="199"/>
      <c r="DVX1" s="199"/>
      <c r="DVY1" s="199"/>
      <c r="DVZ1" s="199"/>
      <c r="DWA1" s="199"/>
      <c r="DWB1" s="199"/>
      <c r="DWC1" s="199"/>
      <c r="DWD1" s="199"/>
      <c r="DWE1" s="199"/>
      <c r="DWF1" s="199"/>
      <c r="DWG1" s="199"/>
      <c r="DWH1" s="199"/>
      <c r="DWI1" s="199"/>
      <c r="DWJ1" s="199"/>
      <c r="DWK1" s="199"/>
      <c r="DWL1" s="199"/>
      <c r="DWM1" s="199"/>
      <c r="DWN1" s="199"/>
      <c r="DWO1" s="199"/>
      <c r="DWP1" s="199"/>
      <c r="DWQ1" s="199"/>
      <c r="DWR1" s="199"/>
      <c r="DWS1" s="199"/>
      <c r="DWT1" s="199"/>
      <c r="DWU1" s="199"/>
      <c r="DWV1" s="199"/>
      <c r="DWW1" s="199"/>
      <c r="DWX1" s="199"/>
      <c r="DWY1" s="199"/>
      <c r="DWZ1" s="199"/>
      <c r="DXA1" s="199"/>
      <c r="DXB1" s="199"/>
      <c r="DXC1" s="199"/>
      <c r="DXD1" s="199"/>
      <c r="DXE1" s="199"/>
      <c r="DXF1" s="199"/>
      <c r="DXG1" s="199"/>
      <c r="DXH1" s="199"/>
      <c r="DXI1" s="199"/>
      <c r="DXJ1" s="199"/>
      <c r="DXK1" s="199"/>
      <c r="DXL1" s="199"/>
      <c r="DXM1" s="199"/>
      <c r="DXN1" s="199"/>
      <c r="DXO1" s="199"/>
      <c r="DXP1" s="199"/>
      <c r="DXQ1" s="199"/>
      <c r="DXR1" s="199"/>
      <c r="DXS1" s="199"/>
      <c r="DXT1" s="199"/>
      <c r="DXU1" s="199"/>
      <c r="DXV1" s="199"/>
      <c r="DXW1" s="199"/>
      <c r="DXX1" s="199"/>
      <c r="DXY1" s="199"/>
      <c r="DXZ1" s="199"/>
      <c r="DYA1" s="199"/>
      <c r="DYB1" s="199"/>
      <c r="DYC1" s="199"/>
      <c r="DYD1" s="199"/>
      <c r="DYE1" s="199"/>
      <c r="DYF1" s="199"/>
      <c r="DYG1" s="199"/>
      <c r="DYH1" s="199"/>
      <c r="DYI1" s="199"/>
      <c r="DYJ1" s="199"/>
      <c r="DYK1" s="199"/>
      <c r="DYL1" s="199"/>
      <c r="DYM1" s="199"/>
      <c r="DYN1" s="199"/>
      <c r="DYO1" s="199"/>
      <c r="DYP1" s="199"/>
      <c r="DYQ1" s="199"/>
      <c r="DYR1" s="199"/>
      <c r="DYS1" s="199"/>
      <c r="DYT1" s="199"/>
      <c r="DYU1" s="199"/>
      <c r="DYV1" s="199"/>
      <c r="DYW1" s="199"/>
      <c r="DYX1" s="199"/>
      <c r="DYY1" s="199"/>
      <c r="DYZ1" s="199"/>
      <c r="DZA1" s="199"/>
      <c r="DZB1" s="199"/>
      <c r="DZC1" s="199"/>
      <c r="DZD1" s="199"/>
      <c r="DZE1" s="199"/>
      <c r="DZF1" s="199"/>
      <c r="DZG1" s="199"/>
      <c r="DZH1" s="199"/>
      <c r="DZI1" s="199"/>
      <c r="DZJ1" s="199"/>
      <c r="DZK1" s="199"/>
      <c r="DZL1" s="199"/>
      <c r="DZM1" s="199"/>
      <c r="DZN1" s="199"/>
      <c r="DZO1" s="199"/>
      <c r="DZP1" s="199"/>
      <c r="DZQ1" s="199"/>
      <c r="DZR1" s="199"/>
      <c r="DZS1" s="199"/>
      <c r="DZT1" s="199"/>
      <c r="DZU1" s="199"/>
      <c r="DZV1" s="199"/>
      <c r="DZW1" s="199"/>
      <c r="DZX1" s="199"/>
      <c r="DZY1" s="199"/>
      <c r="DZZ1" s="199"/>
      <c r="EAA1" s="199"/>
      <c r="EAB1" s="199"/>
      <c r="EAC1" s="199"/>
      <c r="EAD1" s="199"/>
      <c r="EAE1" s="199"/>
      <c r="EAF1" s="199"/>
      <c r="EAG1" s="199"/>
      <c r="EAH1" s="199"/>
      <c r="EAI1" s="199"/>
      <c r="EAJ1" s="199"/>
      <c r="EAK1" s="199"/>
      <c r="EAL1" s="199"/>
      <c r="EAM1" s="199"/>
      <c r="EAN1" s="199"/>
      <c r="EAO1" s="199"/>
      <c r="EAP1" s="199"/>
      <c r="EAQ1" s="199"/>
      <c r="EAR1" s="199"/>
      <c r="EAS1" s="199"/>
      <c r="EAT1" s="199"/>
      <c r="EAU1" s="199"/>
      <c r="EAV1" s="199"/>
      <c r="EAW1" s="199"/>
      <c r="EAX1" s="199"/>
      <c r="EAY1" s="199"/>
      <c r="EAZ1" s="199"/>
      <c r="EBA1" s="199"/>
      <c r="EBB1" s="199"/>
      <c r="EBC1" s="199"/>
      <c r="EBD1" s="199"/>
      <c r="EBE1" s="199"/>
      <c r="EBF1" s="199"/>
      <c r="EBG1" s="199"/>
      <c r="EBH1" s="199"/>
      <c r="EBI1" s="199"/>
      <c r="EBJ1" s="199"/>
      <c r="EBK1" s="199"/>
      <c r="EBL1" s="199"/>
      <c r="EBM1" s="199"/>
      <c r="EBN1" s="199"/>
      <c r="EBO1" s="199"/>
      <c r="EBP1" s="199"/>
      <c r="EBQ1" s="199"/>
      <c r="EBR1" s="199"/>
      <c r="EBS1" s="199"/>
      <c r="EBT1" s="199"/>
      <c r="EBU1" s="199"/>
      <c r="EBV1" s="199"/>
      <c r="EBW1" s="199"/>
      <c r="EBX1" s="199"/>
      <c r="EBY1" s="199"/>
      <c r="EBZ1" s="199"/>
      <c r="ECA1" s="199"/>
      <c r="ECB1" s="199"/>
      <c r="ECC1" s="199"/>
      <c r="ECD1" s="199"/>
      <c r="ECE1" s="199"/>
      <c r="ECF1" s="199"/>
      <c r="ECG1" s="199"/>
      <c r="ECH1" s="199"/>
      <c r="ECI1" s="199"/>
      <c r="ECJ1" s="199"/>
      <c r="ECK1" s="199"/>
      <c r="ECL1" s="199"/>
      <c r="ECM1" s="199"/>
      <c r="ECN1" s="199"/>
      <c r="ECO1" s="199"/>
      <c r="ECP1" s="199"/>
      <c r="ECQ1" s="199"/>
      <c r="ECR1" s="199"/>
      <c r="ECS1" s="199"/>
      <c r="ECT1" s="199"/>
      <c r="ECU1" s="199"/>
      <c r="ECV1" s="199"/>
      <c r="ECW1" s="199"/>
      <c r="ECX1" s="199"/>
      <c r="ECY1" s="199"/>
      <c r="ECZ1" s="199"/>
      <c r="EDA1" s="199"/>
      <c r="EDB1" s="199"/>
      <c r="EDC1" s="199"/>
      <c r="EDD1" s="199"/>
      <c r="EDE1" s="199"/>
      <c r="EDF1" s="199"/>
      <c r="EDG1" s="199"/>
      <c r="EDH1" s="199"/>
      <c r="EDI1" s="199"/>
      <c r="EDJ1" s="199"/>
      <c r="EDK1" s="199"/>
      <c r="EDL1" s="199"/>
      <c r="EDM1" s="199"/>
      <c r="EDN1" s="199"/>
      <c r="EDO1" s="199"/>
      <c r="EDP1" s="199"/>
      <c r="EDQ1" s="199"/>
      <c r="EDR1" s="199"/>
      <c r="EDS1" s="199"/>
      <c r="EDT1" s="199"/>
      <c r="EDU1" s="199"/>
      <c r="EDV1" s="199"/>
      <c r="EDW1" s="199"/>
      <c r="EDX1" s="199"/>
      <c r="EDY1" s="199"/>
      <c r="EDZ1" s="199"/>
      <c r="EEA1" s="199"/>
      <c r="EEB1" s="199"/>
      <c r="EEC1" s="199"/>
      <c r="EED1" s="199"/>
      <c r="EEE1" s="199"/>
      <c r="EEF1" s="199"/>
      <c r="EEG1" s="199"/>
      <c r="EEH1" s="199"/>
      <c r="EEI1" s="199"/>
      <c r="EEJ1" s="199"/>
      <c r="EEK1" s="199"/>
      <c r="EEL1" s="199"/>
      <c r="EEM1" s="199"/>
      <c r="EEN1" s="199"/>
      <c r="EEO1" s="199"/>
      <c r="EEP1" s="199"/>
      <c r="EEQ1" s="199"/>
      <c r="EER1" s="199"/>
      <c r="EES1" s="199"/>
      <c r="EET1" s="199"/>
      <c r="EEU1" s="199"/>
      <c r="EEV1" s="199"/>
      <c r="EEW1" s="199"/>
      <c r="EEX1" s="199"/>
      <c r="EEY1" s="199"/>
      <c r="EEZ1" s="199"/>
      <c r="EFA1" s="199"/>
      <c r="EFB1" s="199"/>
      <c r="EFC1" s="199"/>
      <c r="EFD1" s="199"/>
      <c r="EFE1" s="199"/>
      <c r="EFF1" s="199"/>
      <c r="EFG1" s="199"/>
      <c r="EFH1" s="199"/>
      <c r="EFI1" s="199"/>
      <c r="EFJ1" s="199"/>
      <c r="EFK1" s="199"/>
      <c r="EFL1" s="199"/>
      <c r="EFM1" s="199"/>
      <c r="EFN1" s="199"/>
      <c r="EFO1" s="199"/>
      <c r="EFP1" s="199"/>
      <c r="EFQ1" s="199"/>
      <c r="EFR1" s="199"/>
      <c r="EFS1" s="199"/>
      <c r="EFT1" s="199"/>
      <c r="EFU1" s="199"/>
      <c r="EFV1" s="199"/>
      <c r="EFW1" s="199"/>
      <c r="EFX1" s="199"/>
      <c r="EFY1" s="199"/>
      <c r="EFZ1" s="199"/>
      <c r="EGA1" s="199"/>
      <c r="EGB1" s="199"/>
      <c r="EGC1" s="199"/>
      <c r="EGD1" s="199"/>
      <c r="EGE1" s="199"/>
      <c r="EGF1" s="199"/>
      <c r="EGG1" s="199"/>
      <c r="EGH1" s="199"/>
      <c r="EGI1" s="199"/>
      <c r="EGJ1" s="199"/>
      <c r="EGK1" s="199"/>
      <c r="EGL1" s="199"/>
      <c r="EGM1" s="199"/>
      <c r="EGN1" s="199"/>
      <c r="EGO1" s="199"/>
      <c r="EGP1" s="199"/>
      <c r="EGQ1" s="199"/>
      <c r="EGR1" s="199"/>
      <c r="EGS1" s="199"/>
      <c r="EGT1" s="199"/>
      <c r="EGU1" s="199"/>
      <c r="EGV1" s="199"/>
      <c r="EGW1" s="199"/>
      <c r="EGX1" s="199"/>
      <c r="EGY1" s="199"/>
      <c r="EGZ1" s="199"/>
      <c r="EHA1" s="199"/>
      <c r="EHB1" s="199"/>
      <c r="EHC1" s="199"/>
      <c r="EHD1" s="199"/>
      <c r="EHE1" s="199"/>
      <c r="EHF1" s="199"/>
      <c r="EHG1" s="199"/>
      <c r="EHH1" s="199"/>
      <c r="EHI1" s="199"/>
      <c r="EHJ1" s="199"/>
      <c r="EHK1" s="199"/>
      <c r="EHL1" s="199"/>
      <c r="EHM1" s="199"/>
      <c r="EHN1" s="199"/>
      <c r="EHO1" s="199"/>
      <c r="EHP1" s="199"/>
      <c r="EHQ1" s="199"/>
      <c r="EHR1" s="199"/>
      <c r="EHS1" s="199"/>
      <c r="EHT1" s="199"/>
      <c r="EHU1" s="199"/>
      <c r="EHV1" s="199"/>
      <c r="EHW1" s="199"/>
      <c r="EHX1" s="199"/>
      <c r="EHY1" s="199"/>
      <c r="EHZ1" s="199"/>
      <c r="EIA1" s="199"/>
      <c r="EIB1" s="199"/>
      <c r="EIC1" s="199"/>
      <c r="EID1" s="199"/>
      <c r="EIE1" s="199"/>
      <c r="EIF1" s="199"/>
      <c r="EIG1" s="199"/>
      <c r="EIH1" s="199"/>
      <c r="EII1" s="199"/>
      <c r="EIJ1" s="199"/>
      <c r="EIK1" s="199"/>
      <c r="EIL1" s="199"/>
      <c r="EIM1" s="199"/>
      <c r="EIN1" s="199"/>
      <c r="EIO1" s="199"/>
      <c r="EIP1" s="199"/>
      <c r="EIQ1" s="199"/>
      <c r="EIR1" s="199"/>
      <c r="EIS1" s="199"/>
      <c r="EIT1" s="199"/>
      <c r="EIU1" s="199"/>
      <c r="EIV1" s="199"/>
      <c r="EIW1" s="199"/>
      <c r="EIX1" s="199"/>
      <c r="EIY1" s="199"/>
      <c r="EIZ1" s="199"/>
      <c r="EJA1" s="199"/>
      <c r="EJB1" s="199"/>
      <c r="EJC1" s="199"/>
      <c r="EJD1" s="199"/>
      <c r="EJE1" s="199"/>
      <c r="EJF1" s="199"/>
      <c r="EJG1" s="199"/>
      <c r="EJH1" s="199"/>
      <c r="EJI1" s="199"/>
      <c r="EJJ1" s="199"/>
      <c r="EJK1" s="199"/>
      <c r="EJL1" s="199"/>
      <c r="EJM1" s="199"/>
      <c r="EJN1" s="199"/>
      <c r="EJO1" s="199"/>
      <c r="EJP1" s="199"/>
      <c r="EJQ1" s="199"/>
      <c r="EJR1" s="199"/>
      <c r="EJS1" s="199"/>
      <c r="EJT1" s="199"/>
      <c r="EJU1" s="199"/>
      <c r="EJV1" s="199"/>
      <c r="EJW1" s="199"/>
      <c r="EJX1" s="199"/>
      <c r="EJY1" s="199"/>
      <c r="EJZ1" s="199"/>
      <c r="EKA1" s="199"/>
      <c r="EKB1" s="199"/>
      <c r="EKC1" s="199"/>
      <c r="EKD1" s="199"/>
      <c r="EKE1" s="199"/>
      <c r="EKF1" s="199"/>
      <c r="EKG1" s="199"/>
      <c r="EKH1" s="199"/>
      <c r="EKI1" s="199"/>
      <c r="EKJ1" s="199"/>
      <c r="EKK1" s="199"/>
      <c r="EKL1" s="199"/>
      <c r="EKM1" s="199"/>
      <c r="EKN1" s="199"/>
      <c r="EKO1" s="199"/>
      <c r="EKP1" s="199"/>
      <c r="EKQ1" s="199"/>
      <c r="EKR1" s="199"/>
      <c r="EKS1" s="199"/>
      <c r="EKT1" s="199"/>
      <c r="EKU1" s="199"/>
      <c r="EKV1" s="199"/>
      <c r="EKW1" s="199"/>
      <c r="EKX1" s="199"/>
      <c r="EKY1" s="199"/>
      <c r="EKZ1" s="199"/>
      <c r="ELA1" s="199"/>
      <c r="ELB1" s="199"/>
      <c r="ELC1" s="199"/>
      <c r="ELD1" s="199"/>
      <c r="ELE1" s="199"/>
      <c r="ELF1" s="199"/>
      <c r="ELG1" s="199"/>
      <c r="ELH1" s="199"/>
      <c r="ELI1" s="199"/>
      <c r="ELJ1" s="199"/>
      <c r="ELK1" s="199"/>
      <c r="ELL1" s="199"/>
      <c r="ELM1" s="199"/>
      <c r="ELN1" s="199"/>
      <c r="ELO1" s="199"/>
      <c r="ELP1" s="199"/>
      <c r="ELQ1" s="199"/>
      <c r="ELR1" s="199"/>
      <c r="ELS1" s="199"/>
      <c r="ELT1" s="199"/>
      <c r="ELU1" s="199"/>
      <c r="ELV1" s="199"/>
      <c r="ELW1" s="199"/>
      <c r="ELX1" s="199"/>
      <c r="ELY1" s="199"/>
      <c r="ELZ1" s="199"/>
      <c r="EMA1" s="199"/>
      <c r="EMB1" s="199"/>
      <c r="EMC1" s="199"/>
      <c r="EMD1" s="199"/>
      <c r="EME1" s="199"/>
      <c r="EMF1" s="199"/>
      <c r="EMG1" s="199"/>
      <c r="EMH1" s="199"/>
      <c r="EMI1" s="199"/>
      <c r="EMJ1" s="199"/>
      <c r="EMK1" s="199"/>
      <c r="EML1" s="199"/>
      <c r="EMM1" s="199"/>
      <c r="EMN1" s="199"/>
      <c r="EMO1" s="199"/>
      <c r="EMP1" s="199"/>
      <c r="EMQ1" s="199"/>
      <c r="EMR1" s="199"/>
      <c r="EMS1" s="199"/>
      <c r="EMT1" s="199"/>
      <c r="EMU1" s="199"/>
      <c r="EMV1" s="199"/>
      <c r="EMW1" s="199"/>
      <c r="EMX1" s="199"/>
      <c r="EMY1" s="199"/>
      <c r="EMZ1" s="199"/>
      <c r="ENA1" s="199"/>
      <c r="ENB1" s="199"/>
      <c r="ENC1" s="199"/>
      <c r="END1" s="199"/>
      <c r="ENE1" s="199"/>
      <c r="ENF1" s="199"/>
      <c r="ENG1" s="199"/>
      <c r="ENH1" s="199"/>
      <c r="ENI1" s="199"/>
      <c r="ENJ1" s="199"/>
      <c r="ENK1" s="199"/>
      <c r="ENL1" s="199"/>
      <c r="ENM1" s="199"/>
      <c r="ENN1" s="199"/>
      <c r="ENO1" s="199"/>
      <c r="ENP1" s="199"/>
      <c r="ENQ1" s="199"/>
      <c r="ENR1" s="199"/>
      <c r="ENS1" s="199"/>
      <c r="ENT1" s="199"/>
      <c r="ENU1" s="199"/>
      <c r="ENV1" s="199"/>
      <c r="ENW1" s="199"/>
      <c r="ENX1" s="199"/>
      <c r="ENY1" s="199"/>
      <c r="ENZ1" s="199"/>
      <c r="EOA1" s="199"/>
      <c r="EOB1" s="199"/>
      <c r="EOC1" s="199"/>
      <c r="EOD1" s="199"/>
      <c r="EOE1" s="199"/>
      <c r="EOF1" s="199"/>
      <c r="EOG1" s="199"/>
      <c r="EOH1" s="199"/>
      <c r="EOI1" s="199"/>
      <c r="EOJ1" s="199"/>
      <c r="EOK1" s="199"/>
      <c r="EOL1" s="199"/>
      <c r="EOM1" s="199"/>
      <c r="EON1" s="199"/>
      <c r="EOO1" s="199"/>
      <c r="EOP1" s="199"/>
      <c r="EOQ1" s="199"/>
      <c r="EOR1" s="199"/>
      <c r="EOS1" s="199"/>
      <c r="EOT1" s="199"/>
      <c r="EOU1" s="199"/>
      <c r="EOV1" s="199"/>
      <c r="EOW1" s="199"/>
      <c r="EOX1" s="199"/>
      <c r="EOY1" s="199"/>
      <c r="EOZ1" s="199"/>
      <c r="EPA1" s="199"/>
      <c r="EPB1" s="199"/>
      <c r="EPC1" s="199"/>
      <c r="EPD1" s="199"/>
      <c r="EPE1" s="199"/>
      <c r="EPF1" s="199"/>
      <c r="EPG1" s="199"/>
      <c r="EPH1" s="199"/>
      <c r="EPI1" s="199"/>
      <c r="EPJ1" s="199"/>
      <c r="EPK1" s="199"/>
      <c r="EPL1" s="199"/>
      <c r="EPM1" s="199"/>
      <c r="EPN1" s="199"/>
      <c r="EPO1" s="199"/>
      <c r="EPP1" s="199"/>
      <c r="EPQ1" s="199"/>
      <c r="EPR1" s="199"/>
      <c r="EPS1" s="199"/>
      <c r="EPT1" s="199"/>
      <c r="EPU1" s="199"/>
      <c r="EPV1" s="199"/>
      <c r="EPW1" s="199"/>
      <c r="EPX1" s="199"/>
      <c r="EPY1" s="199"/>
      <c r="EPZ1" s="199"/>
      <c r="EQA1" s="199"/>
      <c r="EQB1" s="199"/>
      <c r="EQC1" s="199"/>
      <c r="EQD1" s="199"/>
      <c r="EQE1" s="199"/>
      <c r="EQF1" s="199"/>
      <c r="EQG1" s="199"/>
      <c r="EQH1" s="199"/>
      <c r="EQI1" s="199"/>
      <c r="EQJ1" s="199"/>
      <c r="EQK1" s="199"/>
      <c r="EQL1" s="199"/>
      <c r="EQM1" s="199"/>
      <c r="EQN1" s="199"/>
      <c r="EQO1" s="199"/>
      <c r="EQP1" s="199"/>
      <c r="EQQ1" s="199"/>
      <c r="EQR1" s="199"/>
      <c r="EQS1" s="199"/>
      <c r="EQT1" s="199"/>
      <c r="EQU1" s="199"/>
      <c r="EQV1" s="199"/>
      <c r="EQW1" s="199"/>
      <c r="EQX1" s="199"/>
      <c r="EQY1" s="199"/>
      <c r="EQZ1" s="199"/>
      <c r="ERA1" s="199"/>
      <c r="ERB1" s="199"/>
      <c r="ERC1" s="199"/>
      <c r="ERD1" s="199"/>
      <c r="ERE1" s="199"/>
      <c r="ERF1" s="199"/>
      <c r="ERG1" s="199"/>
      <c r="ERH1" s="199"/>
      <c r="ERI1" s="199"/>
      <c r="ERJ1" s="199"/>
      <c r="ERK1" s="199"/>
      <c r="ERL1" s="199"/>
      <c r="ERM1" s="199"/>
      <c r="ERN1" s="199"/>
      <c r="ERO1" s="199"/>
      <c r="ERP1" s="199"/>
      <c r="ERQ1" s="199"/>
      <c r="ERR1" s="199"/>
      <c r="ERS1" s="199"/>
      <c r="ERT1" s="199"/>
      <c r="ERU1" s="199"/>
      <c r="ERV1" s="199"/>
      <c r="ERW1" s="199"/>
      <c r="ERX1" s="199"/>
      <c r="ERY1" s="199"/>
      <c r="ERZ1" s="199"/>
      <c r="ESA1" s="199"/>
      <c r="ESB1" s="199"/>
      <c r="ESC1" s="199"/>
      <c r="ESD1" s="199"/>
      <c r="ESE1" s="199"/>
      <c r="ESF1" s="199"/>
      <c r="ESG1" s="199"/>
      <c r="ESH1" s="199"/>
      <c r="ESI1" s="199"/>
      <c r="ESJ1" s="199"/>
      <c r="ESK1" s="199"/>
      <c r="ESL1" s="199"/>
      <c r="ESM1" s="199"/>
      <c r="ESN1" s="199"/>
      <c r="ESO1" s="199"/>
      <c r="ESP1" s="199"/>
      <c r="ESQ1" s="199"/>
      <c r="ESR1" s="199"/>
      <c r="ESS1" s="199"/>
      <c r="EST1" s="199"/>
      <c r="ESU1" s="199"/>
      <c r="ESV1" s="199"/>
      <c r="ESW1" s="199"/>
      <c r="ESX1" s="199"/>
      <c r="ESY1" s="199"/>
      <c r="ESZ1" s="199"/>
      <c r="ETA1" s="199"/>
      <c r="ETB1" s="199"/>
      <c r="ETC1" s="199"/>
      <c r="ETD1" s="199"/>
      <c r="ETE1" s="199"/>
      <c r="ETF1" s="199"/>
      <c r="ETG1" s="199"/>
      <c r="ETH1" s="199"/>
      <c r="ETI1" s="199"/>
      <c r="ETJ1" s="199"/>
      <c r="ETK1" s="199"/>
      <c r="ETL1" s="199"/>
      <c r="ETM1" s="199"/>
      <c r="ETN1" s="199"/>
      <c r="ETO1" s="199"/>
      <c r="ETP1" s="199"/>
      <c r="ETQ1" s="199"/>
      <c r="ETR1" s="199"/>
      <c r="ETS1" s="199"/>
      <c r="ETT1" s="199"/>
      <c r="ETU1" s="199"/>
      <c r="ETV1" s="199"/>
      <c r="ETW1" s="199"/>
      <c r="ETX1" s="199"/>
      <c r="ETY1" s="199"/>
      <c r="ETZ1" s="199"/>
      <c r="EUA1" s="199"/>
      <c r="EUB1" s="199"/>
      <c r="EUC1" s="199"/>
      <c r="EUD1" s="199"/>
      <c r="EUE1" s="199"/>
      <c r="EUF1" s="199"/>
      <c r="EUG1" s="199"/>
      <c r="EUH1" s="199"/>
      <c r="EUI1" s="199"/>
      <c r="EUJ1" s="199"/>
      <c r="EUK1" s="199"/>
      <c r="EUL1" s="199"/>
      <c r="EUM1" s="199"/>
      <c r="EUN1" s="199"/>
      <c r="EUO1" s="199"/>
      <c r="EUP1" s="199"/>
      <c r="EUQ1" s="199"/>
      <c r="EUR1" s="199"/>
      <c r="EUS1" s="199"/>
      <c r="EUT1" s="199"/>
      <c r="EUU1" s="199"/>
      <c r="EUV1" s="199"/>
      <c r="EUW1" s="199"/>
      <c r="EUX1" s="199"/>
      <c r="EUY1" s="199"/>
      <c r="EUZ1" s="199"/>
      <c r="EVA1" s="199"/>
      <c r="EVB1" s="199"/>
      <c r="EVC1" s="199"/>
      <c r="EVD1" s="199"/>
      <c r="EVE1" s="199"/>
      <c r="EVF1" s="199"/>
      <c r="EVG1" s="199"/>
      <c r="EVH1" s="199"/>
      <c r="EVI1" s="199"/>
      <c r="EVJ1" s="199"/>
      <c r="EVK1" s="199"/>
      <c r="EVL1" s="199"/>
      <c r="EVM1" s="199"/>
      <c r="EVN1" s="199"/>
      <c r="EVO1" s="199"/>
      <c r="EVP1" s="199"/>
      <c r="EVQ1" s="199"/>
      <c r="EVR1" s="199"/>
      <c r="EVS1" s="199"/>
      <c r="EVT1" s="199"/>
      <c r="EVU1" s="199"/>
      <c r="EVV1" s="199"/>
      <c r="EVW1" s="199"/>
      <c r="EVX1" s="199"/>
      <c r="EVY1" s="199"/>
      <c r="EVZ1" s="199"/>
      <c r="EWA1" s="199"/>
      <c r="EWB1" s="199"/>
      <c r="EWC1" s="199"/>
      <c r="EWD1" s="199"/>
      <c r="EWE1" s="199"/>
      <c r="EWF1" s="199"/>
      <c r="EWG1" s="199"/>
      <c r="EWH1" s="199"/>
      <c r="EWI1" s="199"/>
      <c r="EWJ1" s="199"/>
      <c r="EWK1" s="199"/>
      <c r="EWL1" s="199"/>
      <c r="EWM1" s="199"/>
      <c r="EWN1" s="199"/>
      <c r="EWO1" s="199"/>
      <c r="EWP1" s="199"/>
      <c r="EWQ1" s="199"/>
      <c r="EWR1" s="199"/>
      <c r="EWS1" s="199"/>
      <c r="EWT1" s="199"/>
      <c r="EWU1" s="199"/>
      <c r="EWV1" s="199"/>
      <c r="EWW1" s="199"/>
      <c r="EWX1" s="199"/>
      <c r="EWY1" s="199"/>
      <c r="EWZ1" s="199"/>
      <c r="EXA1" s="199"/>
      <c r="EXB1" s="199"/>
      <c r="EXC1" s="199"/>
      <c r="EXD1" s="199"/>
      <c r="EXE1" s="199"/>
      <c r="EXF1" s="199"/>
      <c r="EXG1" s="199"/>
      <c r="EXH1" s="199"/>
      <c r="EXI1" s="199"/>
      <c r="EXJ1" s="199"/>
      <c r="EXK1" s="199"/>
      <c r="EXL1" s="199"/>
      <c r="EXM1" s="199"/>
      <c r="EXN1" s="199"/>
      <c r="EXO1" s="199"/>
      <c r="EXP1" s="199"/>
      <c r="EXQ1" s="199"/>
      <c r="EXR1" s="199"/>
      <c r="EXS1" s="199"/>
      <c r="EXT1" s="199"/>
      <c r="EXU1" s="199"/>
      <c r="EXV1" s="199"/>
      <c r="EXW1" s="199"/>
      <c r="EXX1" s="199"/>
      <c r="EXY1" s="199"/>
      <c r="EXZ1" s="199"/>
      <c r="EYA1" s="199"/>
      <c r="EYB1" s="199"/>
      <c r="EYC1" s="199"/>
      <c r="EYD1" s="199"/>
      <c r="EYE1" s="199"/>
      <c r="EYF1" s="199"/>
      <c r="EYG1" s="199"/>
      <c r="EYH1" s="199"/>
      <c r="EYI1" s="199"/>
      <c r="EYJ1" s="199"/>
      <c r="EYK1" s="199"/>
      <c r="EYL1" s="199"/>
      <c r="EYM1" s="199"/>
      <c r="EYN1" s="199"/>
      <c r="EYO1" s="199"/>
      <c r="EYP1" s="199"/>
      <c r="EYQ1" s="199"/>
      <c r="EYR1" s="199"/>
      <c r="EYS1" s="199"/>
      <c r="EYT1" s="199"/>
      <c r="EYU1" s="199"/>
      <c r="EYV1" s="199"/>
      <c r="EYW1" s="199"/>
      <c r="EYX1" s="199"/>
      <c r="EYY1" s="199"/>
      <c r="EYZ1" s="199"/>
      <c r="EZA1" s="199"/>
      <c r="EZB1" s="199"/>
      <c r="EZC1" s="199"/>
      <c r="EZD1" s="199"/>
      <c r="EZE1" s="199"/>
      <c r="EZF1" s="199"/>
      <c r="EZG1" s="199"/>
      <c r="EZH1" s="199"/>
      <c r="EZI1" s="199"/>
      <c r="EZJ1" s="199"/>
      <c r="EZK1" s="199"/>
      <c r="EZL1" s="199"/>
      <c r="EZM1" s="199"/>
      <c r="EZN1" s="199"/>
      <c r="EZO1" s="199"/>
      <c r="EZP1" s="199"/>
      <c r="EZQ1" s="199"/>
      <c r="EZR1" s="199"/>
      <c r="EZS1" s="199"/>
      <c r="EZT1" s="199"/>
      <c r="EZU1" s="199"/>
      <c r="EZV1" s="199"/>
      <c r="EZW1" s="199"/>
      <c r="EZX1" s="199"/>
      <c r="EZY1" s="199"/>
      <c r="EZZ1" s="199"/>
      <c r="FAA1" s="199"/>
      <c r="FAB1" s="199"/>
      <c r="FAC1" s="199"/>
      <c r="FAD1" s="199"/>
      <c r="FAE1" s="199"/>
      <c r="FAF1" s="199"/>
      <c r="FAG1" s="199"/>
      <c r="FAH1" s="199"/>
      <c r="FAI1" s="199"/>
      <c r="FAJ1" s="199"/>
      <c r="FAK1" s="199"/>
      <c r="FAL1" s="199"/>
      <c r="FAM1" s="199"/>
      <c r="FAN1" s="199"/>
      <c r="FAO1" s="199"/>
      <c r="FAP1" s="199"/>
      <c r="FAQ1" s="199"/>
      <c r="FAR1" s="199"/>
      <c r="FAS1" s="199"/>
      <c r="FAT1" s="199"/>
      <c r="FAU1" s="199"/>
      <c r="FAV1" s="199"/>
      <c r="FAW1" s="199"/>
      <c r="FAX1" s="199"/>
      <c r="FAY1" s="199"/>
      <c r="FAZ1" s="199"/>
      <c r="FBA1" s="199"/>
      <c r="FBB1" s="199"/>
      <c r="FBC1" s="199"/>
      <c r="FBD1" s="199"/>
      <c r="FBE1" s="199"/>
      <c r="FBF1" s="199"/>
      <c r="FBG1" s="199"/>
      <c r="FBH1" s="199"/>
      <c r="FBI1" s="199"/>
      <c r="FBJ1" s="199"/>
      <c r="FBK1" s="199"/>
      <c r="FBL1" s="199"/>
      <c r="FBM1" s="199"/>
      <c r="FBN1" s="199"/>
      <c r="FBO1" s="199"/>
      <c r="FBP1" s="199"/>
      <c r="FBQ1" s="199"/>
      <c r="FBR1" s="199"/>
      <c r="FBS1" s="199"/>
      <c r="FBT1" s="199"/>
      <c r="FBU1" s="199"/>
      <c r="FBV1" s="199"/>
      <c r="FBW1" s="199"/>
      <c r="FBX1" s="199"/>
      <c r="FBY1" s="199"/>
      <c r="FBZ1" s="199"/>
      <c r="FCA1" s="199"/>
      <c r="FCB1" s="199"/>
      <c r="FCC1" s="199"/>
      <c r="FCD1" s="199"/>
      <c r="FCE1" s="199"/>
      <c r="FCF1" s="199"/>
      <c r="FCG1" s="199"/>
      <c r="FCH1" s="199"/>
      <c r="FCI1" s="199"/>
      <c r="FCJ1" s="199"/>
      <c r="FCK1" s="199"/>
      <c r="FCL1" s="199"/>
      <c r="FCM1" s="199"/>
      <c r="FCN1" s="199"/>
      <c r="FCO1" s="199"/>
      <c r="FCP1" s="199"/>
      <c r="FCQ1" s="199"/>
      <c r="FCR1" s="199"/>
      <c r="FCS1" s="199"/>
      <c r="FCT1" s="199"/>
      <c r="FCU1" s="199"/>
      <c r="FCV1" s="199"/>
      <c r="FCW1" s="199"/>
      <c r="FCX1" s="199"/>
      <c r="FCY1" s="199"/>
      <c r="FCZ1" s="199"/>
      <c r="FDA1" s="199"/>
      <c r="FDB1" s="199"/>
      <c r="FDC1" s="199"/>
      <c r="FDD1" s="199"/>
      <c r="FDE1" s="199"/>
      <c r="FDF1" s="199"/>
      <c r="FDG1" s="199"/>
      <c r="FDH1" s="199"/>
      <c r="FDI1" s="199"/>
      <c r="FDJ1" s="199"/>
      <c r="FDK1" s="199"/>
      <c r="FDL1" s="199"/>
      <c r="FDM1" s="199"/>
      <c r="FDN1" s="199"/>
      <c r="FDO1" s="199"/>
      <c r="FDP1" s="199"/>
      <c r="FDQ1" s="199"/>
      <c r="FDR1" s="199"/>
      <c r="FDS1" s="199"/>
      <c r="FDT1" s="199"/>
      <c r="FDU1" s="199"/>
      <c r="FDV1" s="199"/>
      <c r="FDW1" s="199"/>
      <c r="FDX1" s="199"/>
      <c r="FDY1" s="199"/>
      <c r="FDZ1" s="199"/>
      <c r="FEA1" s="199"/>
      <c r="FEB1" s="199"/>
      <c r="FEC1" s="199"/>
      <c r="FED1" s="199"/>
      <c r="FEE1" s="199"/>
      <c r="FEF1" s="199"/>
      <c r="FEG1" s="199"/>
      <c r="FEH1" s="199"/>
      <c r="FEI1" s="199"/>
      <c r="FEJ1" s="199"/>
      <c r="FEK1" s="199"/>
      <c r="FEL1" s="199"/>
      <c r="FEM1" s="199"/>
      <c r="FEN1" s="199"/>
      <c r="FEO1" s="199"/>
      <c r="FEP1" s="199"/>
      <c r="FEQ1" s="199"/>
      <c r="FER1" s="199"/>
      <c r="FES1" s="199"/>
      <c r="FET1" s="199"/>
      <c r="FEU1" s="199"/>
      <c r="FEV1" s="199"/>
      <c r="FEW1" s="199"/>
      <c r="FEX1" s="199"/>
      <c r="FEY1" s="199"/>
      <c r="FEZ1" s="199"/>
      <c r="FFA1" s="199"/>
      <c r="FFB1" s="199"/>
      <c r="FFC1" s="199"/>
      <c r="FFD1" s="199"/>
      <c r="FFE1" s="199"/>
      <c r="FFF1" s="199"/>
      <c r="FFG1" s="199"/>
      <c r="FFH1" s="199"/>
      <c r="FFI1" s="199"/>
      <c r="FFJ1" s="199"/>
      <c r="FFK1" s="199"/>
      <c r="FFL1" s="199"/>
      <c r="FFM1" s="199"/>
      <c r="FFN1" s="199"/>
      <c r="FFO1" s="199"/>
      <c r="FFP1" s="199"/>
      <c r="FFQ1" s="199"/>
      <c r="FFR1" s="199"/>
      <c r="FFS1" s="199"/>
      <c r="FFT1" s="199"/>
      <c r="FFU1" s="199"/>
      <c r="FFV1" s="199"/>
      <c r="FFW1" s="199"/>
      <c r="FFX1" s="199"/>
      <c r="FFY1" s="199"/>
      <c r="FFZ1" s="199"/>
      <c r="FGA1" s="199"/>
      <c r="FGB1" s="199"/>
      <c r="FGC1" s="199"/>
      <c r="FGD1" s="199"/>
      <c r="FGE1" s="199"/>
      <c r="FGF1" s="199"/>
      <c r="FGG1" s="199"/>
      <c r="FGH1" s="199"/>
      <c r="FGI1" s="199"/>
      <c r="FGJ1" s="199"/>
      <c r="FGK1" s="199"/>
      <c r="FGL1" s="199"/>
      <c r="FGM1" s="199"/>
      <c r="FGN1" s="199"/>
      <c r="FGO1" s="199"/>
      <c r="FGP1" s="199"/>
      <c r="FGQ1" s="199"/>
      <c r="FGR1" s="199"/>
      <c r="FGS1" s="199"/>
      <c r="FGT1" s="199"/>
      <c r="FGU1" s="199"/>
      <c r="FGV1" s="199"/>
      <c r="FGW1" s="199"/>
      <c r="FGX1" s="199"/>
      <c r="FGY1" s="199"/>
      <c r="FGZ1" s="199"/>
      <c r="FHA1" s="199"/>
      <c r="FHB1" s="199"/>
      <c r="FHC1" s="199"/>
      <c r="FHD1" s="199"/>
      <c r="FHE1" s="199"/>
      <c r="FHF1" s="199"/>
      <c r="FHG1" s="199"/>
      <c r="FHH1" s="199"/>
      <c r="FHI1" s="199"/>
      <c r="FHJ1" s="199"/>
      <c r="FHK1" s="199"/>
      <c r="FHL1" s="199"/>
      <c r="FHM1" s="199"/>
      <c r="FHN1" s="199"/>
      <c r="FHO1" s="199"/>
      <c r="FHP1" s="199"/>
      <c r="FHQ1" s="199"/>
      <c r="FHR1" s="199"/>
      <c r="FHS1" s="199"/>
      <c r="FHT1" s="199"/>
      <c r="FHU1" s="199"/>
      <c r="FHV1" s="199"/>
      <c r="FHW1" s="199"/>
      <c r="FHX1" s="199"/>
      <c r="FHY1" s="199"/>
      <c r="FHZ1" s="199"/>
      <c r="FIA1" s="199"/>
      <c r="FIB1" s="199"/>
      <c r="FIC1" s="199"/>
      <c r="FID1" s="199"/>
      <c r="FIE1" s="199"/>
      <c r="FIF1" s="199"/>
      <c r="FIG1" s="199"/>
      <c r="FIH1" s="199"/>
      <c r="FII1" s="199"/>
      <c r="FIJ1" s="199"/>
      <c r="FIK1" s="199"/>
      <c r="FIL1" s="199"/>
      <c r="FIM1" s="199"/>
      <c r="FIN1" s="199"/>
      <c r="FIO1" s="199"/>
      <c r="FIP1" s="199"/>
      <c r="FIQ1" s="199"/>
      <c r="FIR1" s="199"/>
      <c r="FIS1" s="199"/>
      <c r="FIT1" s="199"/>
      <c r="FIU1" s="199"/>
      <c r="FIV1" s="199"/>
      <c r="FIW1" s="199"/>
      <c r="FIX1" s="199"/>
      <c r="FIY1" s="199"/>
      <c r="FIZ1" s="199"/>
      <c r="FJA1" s="199"/>
      <c r="FJB1" s="199"/>
      <c r="FJC1" s="199"/>
      <c r="FJD1" s="199"/>
      <c r="FJE1" s="199"/>
      <c r="FJF1" s="199"/>
      <c r="FJG1" s="199"/>
      <c r="FJH1" s="199"/>
      <c r="FJI1" s="199"/>
      <c r="FJJ1" s="199"/>
      <c r="FJK1" s="199"/>
      <c r="FJL1" s="199"/>
      <c r="FJM1" s="199"/>
      <c r="FJN1" s="199"/>
      <c r="FJO1" s="199"/>
      <c r="FJP1" s="199"/>
      <c r="FJQ1" s="199"/>
      <c r="FJR1" s="199"/>
      <c r="FJS1" s="199"/>
      <c r="FJT1" s="199"/>
      <c r="FJU1" s="199"/>
      <c r="FJV1" s="199"/>
      <c r="FJW1" s="199"/>
      <c r="FJX1" s="199"/>
      <c r="FJY1" s="199"/>
      <c r="FJZ1" s="199"/>
      <c r="FKA1" s="199"/>
      <c r="FKB1" s="199"/>
      <c r="FKC1" s="199"/>
      <c r="FKD1" s="199"/>
      <c r="FKE1" s="199"/>
      <c r="FKF1" s="199"/>
      <c r="FKG1" s="199"/>
      <c r="FKH1" s="199"/>
      <c r="FKI1" s="199"/>
      <c r="FKJ1" s="199"/>
      <c r="FKK1" s="199"/>
      <c r="FKL1" s="199"/>
      <c r="FKM1" s="199"/>
      <c r="FKN1" s="199"/>
      <c r="FKO1" s="199"/>
      <c r="FKP1" s="199"/>
      <c r="FKQ1" s="199"/>
      <c r="FKR1" s="199"/>
      <c r="FKS1" s="199"/>
      <c r="FKT1" s="199"/>
      <c r="FKU1" s="199"/>
      <c r="FKV1" s="199"/>
      <c r="FKW1" s="199"/>
      <c r="FKX1" s="199"/>
      <c r="FKY1" s="199"/>
      <c r="FKZ1" s="199"/>
      <c r="FLA1" s="199"/>
      <c r="FLB1" s="199"/>
      <c r="FLC1" s="199"/>
      <c r="FLD1" s="199"/>
      <c r="FLE1" s="199"/>
      <c r="FLF1" s="199"/>
      <c r="FLG1" s="199"/>
      <c r="FLH1" s="199"/>
      <c r="FLI1" s="199"/>
      <c r="FLJ1" s="199"/>
      <c r="FLK1" s="199"/>
      <c r="FLL1" s="199"/>
      <c r="FLM1" s="199"/>
      <c r="FLN1" s="199"/>
      <c r="FLO1" s="199"/>
      <c r="FLP1" s="199"/>
      <c r="FLQ1" s="199"/>
      <c r="FLR1" s="199"/>
      <c r="FLS1" s="199"/>
      <c r="FLT1" s="199"/>
      <c r="FLU1" s="199"/>
      <c r="FLV1" s="199"/>
      <c r="FLW1" s="199"/>
      <c r="FLX1" s="199"/>
      <c r="FLY1" s="199"/>
      <c r="FLZ1" s="199"/>
      <c r="FMA1" s="199"/>
      <c r="FMB1" s="199"/>
      <c r="FMC1" s="199"/>
      <c r="FMD1" s="199"/>
      <c r="FME1" s="199"/>
      <c r="FMF1" s="199"/>
      <c r="FMG1" s="199"/>
      <c r="FMH1" s="199"/>
      <c r="FMI1" s="199"/>
      <c r="FMJ1" s="199"/>
      <c r="FMK1" s="199"/>
      <c r="FML1" s="199"/>
      <c r="FMM1" s="199"/>
      <c r="FMN1" s="199"/>
      <c r="FMO1" s="199"/>
      <c r="FMP1" s="199"/>
      <c r="FMQ1" s="199"/>
      <c r="FMR1" s="199"/>
      <c r="FMS1" s="199"/>
      <c r="FMT1" s="199"/>
      <c r="FMU1" s="199"/>
      <c r="FMV1" s="199"/>
      <c r="FMW1" s="199"/>
      <c r="FMX1" s="199"/>
      <c r="FMY1" s="199"/>
      <c r="FMZ1" s="199"/>
      <c r="FNA1" s="199"/>
      <c r="FNB1" s="199"/>
      <c r="FNC1" s="199"/>
      <c r="FND1" s="199"/>
      <c r="FNE1" s="199"/>
      <c r="FNF1" s="199"/>
      <c r="FNG1" s="199"/>
      <c r="FNH1" s="199"/>
      <c r="FNI1" s="199"/>
      <c r="FNJ1" s="199"/>
      <c r="FNK1" s="199"/>
      <c r="FNL1" s="199"/>
      <c r="FNM1" s="199"/>
      <c r="FNN1" s="199"/>
      <c r="FNO1" s="199"/>
      <c r="FNP1" s="199"/>
      <c r="FNQ1" s="199"/>
      <c r="FNR1" s="199"/>
      <c r="FNS1" s="199"/>
      <c r="FNT1" s="199"/>
      <c r="FNU1" s="199"/>
      <c r="FNV1" s="199"/>
      <c r="FNW1" s="199"/>
      <c r="FNX1" s="199"/>
      <c r="FNY1" s="199"/>
      <c r="FNZ1" s="199"/>
      <c r="FOA1" s="199"/>
      <c r="FOB1" s="199"/>
      <c r="FOC1" s="199"/>
      <c r="FOD1" s="199"/>
      <c r="FOE1" s="199"/>
      <c r="FOF1" s="199"/>
      <c r="FOG1" s="199"/>
      <c r="FOH1" s="199"/>
      <c r="FOI1" s="199"/>
      <c r="FOJ1" s="199"/>
      <c r="FOK1" s="199"/>
      <c r="FOL1" s="199"/>
      <c r="FOM1" s="199"/>
      <c r="FON1" s="199"/>
      <c r="FOO1" s="199"/>
      <c r="FOP1" s="199"/>
      <c r="FOQ1" s="199"/>
      <c r="FOR1" s="199"/>
      <c r="FOS1" s="199"/>
      <c r="FOT1" s="199"/>
      <c r="FOU1" s="199"/>
      <c r="FOV1" s="199"/>
      <c r="FOW1" s="199"/>
      <c r="FOX1" s="199"/>
      <c r="FOY1" s="199"/>
      <c r="FOZ1" s="199"/>
      <c r="FPA1" s="199"/>
      <c r="FPB1" s="199"/>
      <c r="FPC1" s="199"/>
      <c r="FPD1" s="199"/>
      <c r="FPE1" s="199"/>
      <c r="FPF1" s="199"/>
      <c r="FPG1" s="199"/>
      <c r="FPH1" s="199"/>
      <c r="FPI1" s="199"/>
      <c r="FPJ1" s="199"/>
      <c r="FPK1" s="199"/>
      <c r="FPL1" s="199"/>
      <c r="FPM1" s="199"/>
      <c r="FPN1" s="199"/>
      <c r="FPO1" s="199"/>
      <c r="FPP1" s="199"/>
      <c r="FPQ1" s="199"/>
      <c r="FPR1" s="199"/>
      <c r="FPS1" s="199"/>
      <c r="FPT1" s="199"/>
      <c r="FPU1" s="199"/>
      <c r="FPV1" s="199"/>
      <c r="FPW1" s="199"/>
      <c r="FPX1" s="199"/>
      <c r="FPY1" s="199"/>
      <c r="FPZ1" s="199"/>
      <c r="FQA1" s="199"/>
      <c r="FQB1" s="199"/>
      <c r="FQC1" s="199"/>
      <c r="FQD1" s="199"/>
      <c r="FQE1" s="199"/>
      <c r="FQF1" s="199"/>
      <c r="FQG1" s="199"/>
      <c r="FQH1" s="199"/>
      <c r="FQI1" s="199"/>
      <c r="FQJ1" s="199"/>
      <c r="FQK1" s="199"/>
      <c r="FQL1" s="199"/>
      <c r="FQM1" s="199"/>
      <c r="FQN1" s="199"/>
      <c r="FQO1" s="199"/>
      <c r="FQP1" s="199"/>
      <c r="FQQ1" s="199"/>
      <c r="FQR1" s="199"/>
      <c r="FQS1" s="199"/>
      <c r="FQT1" s="199"/>
      <c r="FQU1" s="199"/>
      <c r="FQV1" s="199"/>
      <c r="FQW1" s="199"/>
      <c r="FQX1" s="199"/>
      <c r="FQY1" s="199"/>
      <c r="FQZ1" s="199"/>
      <c r="FRA1" s="199"/>
      <c r="FRB1" s="199"/>
      <c r="FRC1" s="199"/>
      <c r="FRD1" s="199"/>
      <c r="FRE1" s="199"/>
      <c r="FRF1" s="199"/>
      <c r="FRG1" s="199"/>
      <c r="FRH1" s="199"/>
      <c r="FRI1" s="199"/>
      <c r="FRJ1" s="199"/>
      <c r="FRK1" s="199"/>
      <c r="FRL1" s="199"/>
      <c r="FRM1" s="199"/>
      <c r="FRN1" s="199"/>
      <c r="FRO1" s="199"/>
      <c r="FRP1" s="199"/>
      <c r="FRQ1" s="199"/>
      <c r="FRR1" s="199"/>
      <c r="FRS1" s="199"/>
      <c r="FRT1" s="199"/>
      <c r="FRU1" s="199"/>
      <c r="FRV1" s="199"/>
      <c r="FRW1" s="199"/>
      <c r="FRX1" s="199"/>
      <c r="FRY1" s="199"/>
      <c r="FRZ1" s="199"/>
      <c r="FSA1" s="199"/>
      <c r="FSB1" s="199"/>
      <c r="FSC1" s="199"/>
      <c r="FSD1" s="199"/>
      <c r="FSE1" s="199"/>
      <c r="FSF1" s="199"/>
      <c r="FSG1" s="199"/>
      <c r="FSH1" s="199"/>
      <c r="FSI1" s="199"/>
      <c r="FSJ1" s="199"/>
      <c r="FSK1" s="199"/>
      <c r="FSL1" s="199"/>
      <c r="FSM1" s="199"/>
      <c r="FSN1" s="199"/>
      <c r="FSO1" s="199"/>
      <c r="FSP1" s="199"/>
      <c r="FSQ1" s="199"/>
      <c r="FSR1" s="199"/>
      <c r="FSS1" s="199"/>
      <c r="FST1" s="199"/>
      <c r="FSU1" s="199"/>
      <c r="FSV1" s="199"/>
      <c r="FSW1" s="199"/>
      <c r="FSX1" s="199"/>
      <c r="FSY1" s="199"/>
      <c r="FSZ1" s="199"/>
      <c r="FTA1" s="199"/>
      <c r="FTB1" s="199"/>
      <c r="FTC1" s="199"/>
      <c r="FTD1" s="199"/>
      <c r="FTE1" s="199"/>
      <c r="FTF1" s="199"/>
      <c r="FTG1" s="199"/>
      <c r="FTH1" s="199"/>
      <c r="FTI1" s="199"/>
      <c r="FTJ1" s="199"/>
      <c r="FTK1" s="199"/>
      <c r="FTL1" s="199"/>
      <c r="FTM1" s="199"/>
      <c r="FTN1" s="199"/>
      <c r="FTO1" s="199"/>
      <c r="FTP1" s="199"/>
      <c r="FTQ1" s="199"/>
      <c r="FTR1" s="199"/>
      <c r="FTS1" s="199"/>
      <c r="FTT1" s="199"/>
      <c r="FTU1" s="199"/>
      <c r="FTV1" s="199"/>
      <c r="FTW1" s="199"/>
      <c r="FTX1" s="199"/>
      <c r="FTY1" s="199"/>
      <c r="FTZ1" s="199"/>
      <c r="FUA1" s="199"/>
      <c r="FUB1" s="199"/>
      <c r="FUC1" s="199"/>
      <c r="FUD1" s="199"/>
      <c r="FUE1" s="199"/>
      <c r="FUF1" s="199"/>
      <c r="FUG1" s="199"/>
      <c r="FUH1" s="199"/>
      <c r="FUI1" s="199"/>
      <c r="FUJ1" s="199"/>
      <c r="FUK1" s="199"/>
      <c r="FUL1" s="199"/>
      <c r="FUM1" s="199"/>
      <c r="FUN1" s="199"/>
      <c r="FUO1" s="199"/>
      <c r="FUP1" s="199"/>
      <c r="FUQ1" s="199"/>
      <c r="FUR1" s="199"/>
      <c r="FUS1" s="199"/>
      <c r="FUT1" s="199"/>
      <c r="FUU1" s="199"/>
      <c r="FUV1" s="199"/>
      <c r="FUW1" s="199"/>
      <c r="FUX1" s="199"/>
      <c r="FUY1" s="199"/>
      <c r="FUZ1" s="199"/>
      <c r="FVA1" s="199"/>
      <c r="FVB1" s="199"/>
      <c r="FVC1" s="199"/>
      <c r="FVD1" s="199"/>
      <c r="FVE1" s="199"/>
      <c r="FVF1" s="199"/>
      <c r="FVG1" s="199"/>
      <c r="FVH1" s="199"/>
      <c r="FVI1" s="199"/>
      <c r="FVJ1" s="199"/>
      <c r="FVK1" s="199"/>
      <c r="FVL1" s="199"/>
      <c r="FVM1" s="199"/>
      <c r="FVN1" s="199"/>
      <c r="FVO1" s="199"/>
      <c r="FVP1" s="199"/>
      <c r="FVQ1" s="199"/>
      <c r="FVR1" s="199"/>
      <c r="FVS1" s="199"/>
      <c r="FVT1" s="199"/>
      <c r="FVU1" s="199"/>
      <c r="FVV1" s="199"/>
      <c r="FVW1" s="199"/>
      <c r="FVX1" s="199"/>
      <c r="FVY1" s="199"/>
      <c r="FVZ1" s="199"/>
      <c r="FWA1" s="199"/>
      <c r="FWB1" s="199"/>
      <c r="FWC1" s="199"/>
      <c r="FWD1" s="199"/>
      <c r="FWE1" s="199"/>
      <c r="FWF1" s="199"/>
      <c r="FWG1" s="199"/>
      <c r="FWH1" s="199"/>
      <c r="FWI1" s="199"/>
      <c r="FWJ1" s="199"/>
      <c r="FWK1" s="199"/>
      <c r="FWL1" s="199"/>
      <c r="FWM1" s="199"/>
      <c r="FWN1" s="199"/>
      <c r="FWO1" s="199"/>
      <c r="FWP1" s="199"/>
      <c r="FWQ1" s="199"/>
      <c r="FWR1" s="199"/>
      <c r="FWS1" s="199"/>
      <c r="FWT1" s="199"/>
      <c r="FWU1" s="199"/>
      <c r="FWV1" s="199"/>
      <c r="FWW1" s="199"/>
      <c r="FWX1" s="199"/>
      <c r="FWY1" s="199"/>
      <c r="FWZ1" s="199"/>
      <c r="FXA1" s="199"/>
      <c r="FXB1" s="199"/>
      <c r="FXC1" s="199"/>
      <c r="FXD1" s="199"/>
      <c r="FXE1" s="199"/>
      <c r="FXF1" s="199"/>
      <c r="FXG1" s="199"/>
      <c r="FXH1" s="199"/>
      <c r="FXI1" s="199"/>
      <c r="FXJ1" s="199"/>
      <c r="FXK1" s="199"/>
      <c r="FXL1" s="199"/>
      <c r="FXM1" s="199"/>
      <c r="FXN1" s="199"/>
      <c r="FXO1" s="199"/>
      <c r="FXP1" s="199"/>
      <c r="FXQ1" s="199"/>
      <c r="FXR1" s="199"/>
      <c r="FXS1" s="199"/>
      <c r="FXT1" s="199"/>
      <c r="FXU1" s="199"/>
      <c r="FXV1" s="199"/>
      <c r="FXW1" s="199"/>
      <c r="FXX1" s="199"/>
      <c r="FXY1" s="199"/>
      <c r="FXZ1" s="199"/>
      <c r="FYA1" s="199"/>
      <c r="FYB1" s="199"/>
      <c r="FYC1" s="199"/>
      <c r="FYD1" s="199"/>
      <c r="FYE1" s="199"/>
      <c r="FYF1" s="199"/>
      <c r="FYG1" s="199"/>
      <c r="FYH1" s="199"/>
      <c r="FYI1" s="199"/>
      <c r="FYJ1" s="199"/>
      <c r="FYK1" s="199"/>
      <c r="FYL1" s="199"/>
      <c r="FYM1" s="199"/>
      <c r="FYN1" s="199"/>
      <c r="FYO1" s="199"/>
      <c r="FYP1" s="199"/>
      <c r="FYQ1" s="199"/>
      <c r="FYR1" s="199"/>
      <c r="FYS1" s="199"/>
      <c r="FYT1" s="199"/>
      <c r="FYU1" s="199"/>
      <c r="FYV1" s="199"/>
      <c r="FYW1" s="199"/>
      <c r="FYX1" s="199"/>
      <c r="FYY1" s="199"/>
      <c r="FYZ1" s="199"/>
      <c r="FZA1" s="199"/>
      <c r="FZB1" s="199"/>
      <c r="FZC1" s="199"/>
      <c r="FZD1" s="199"/>
      <c r="FZE1" s="199"/>
      <c r="FZF1" s="199"/>
      <c r="FZG1" s="199"/>
      <c r="FZH1" s="199"/>
      <c r="FZI1" s="199"/>
      <c r="FZJ1" s="199"/>
      <c r="FZK1" s="199"/>
      <c r="FZL1" s="199"/>
      <c r="FZM1" s="199"/>
      <c r="FZN1" s="199"/>
      <c r="FZO1" s="199"/>
      <c r="FZP1" s="199"/>
      <c r="FZQ1" s="199"/>
      <c r="FZR1" s="199"/>
      <c r="FZS1" s="199"/>
      <c r="FZT1" s="199"/>
      <c r="FZU1" s="199"/>
      <c r="FZV1" s="199"/>
      <c r="FZW1" s="199"/>
      <c r="FZX1" s="199"/>
      <c r="FZY1" s="199"/>
      <c r="FZZ1" s="199"/>
      <c r="GAA1" s="199"/>
      <c r="GAB1" s="199"/>
      <c r="GAC1" s="199"/>
      <c r="GAD1" s="199"/>
      <c r="GAE1" s="199"/>
      <c r="GAF1" s="199"/>
      <c r="GAG1" s="199"/>
      <c r="GAH1" s="199"/>
      <c r="GAI1" s="199"/>
      <c r="GAJ1" s="199"/>
      <c r="GAK1" s="199"/>
      <c r="GAL1" s="199"/>
      <c r="GAM1" s="199"/>
      <c r="GAN1" s="199"/>
      <c r="GAO1" s="199"/>
      <c r="GAP1" s="199"/>
      <c r="GAQ1" s="199"/>
      <c r="GAR1" s="199"/>
      <c r="GAS1" s="199"/>
      <c r="GAT1" s="199"/>
      <c r="GAU1" s="199"/>
      <c r="GAV1" s="199"/>
      <c r="GAW1" s="199"/>
      <c r="GAX1" s="199"/>
      <c r="GAY1" s="199"/>
      <c r="GAZ1" s="199"/>
      <c r="GBA1" s="199"/>
      <c r="GBB1" s="199"/>
      <c r="GBC1" s="199"/>
      <c r="GBD1" s="199"/>
      <c r="GBE1" s="199"/>
      <c r="GBF1" s="199"/>
      <c r="GBG1" s="199"/>
      <c r="GBH1" s="199"/>
      <c r="GBI1" s="199"/>
      <c r="GBJ1" s="199"/>
      <c r="GBK1" s="199"/>
      <c r="GBL1" s="199"/>
      <c r="GBM1" s="199"/>
      <c r="GBN1" s="199"/>
      <c r="GBO1" s="199"/>
      <c r="GBP1" s="199"/>
      <c r="GBQ1" s="199"/>
      <c r="GBR1" s="199"/>
      <c r="GBS1" s="199"/>
      <c r="GBT1" s="199"/>
      <c r="GBU1" s="199"/>
      <c r="GBV1" s="199"/>
      <c r="GBW1" s="199"/>
      <c r="GBX1" s="199"/>
      <c r="GBY1" s="199"/>
      <c r="GBZ1" s="199"/>
      <c r="GCA1" s="199"/>
      <c r="GCB1" s="199"/>
      <c r="GCC1" s="199"/>
      <c r="GCD1" s="199"/>
      <c r="GCE1" s="199"/>
      <c r="GCF1" s="199"/>
      <c r="GCG1" s="199"/>
      <c r="GCH1" s="199"/>
      <c r="GCI1" s="199"/>
      <c r="GCJ1" s="199"/>
      <c r="GCK1" s="199"/>
      <c r="GCL1" s="199"/>
      <c r="GCM1" s="199"/>
      <c r="GCN1" s="199"/>
      <c r="GCO1" s="199"/>
      <c r="GCP1" s="199"/>
      <c r="GCQ1" s="199"/>
      <c r="GCR1" s="199"/>
      <c r="GCS1" s="199"/>
      <c r="GCT1" s="199"/>
      <c r="GCU1" s="199"/>
      <c r="GCV1" s="199"/>
      <c r="GCW1" s="199"/>
      <c r="GCX1" s="199"/>
      <c r="GCY1" s="199"/>
      <c r="GCZ1" s="199"/>
      <c r="GDA1" s="199"/>
      <c r="GDB1" s="199"/>
      <c r="GDC1" s="199"/>
      <c r="GDD1" s="199"/>
      <c r="GDE1" s="199"/>
      <c r="GDF1" s="199"/>
      <c r="GDG1" s="199"/>
      <c r="GDH1" s="199"/>
      <c r="GDI1" s="199"/>
      <c r="GDJ1" s="199"/>
      <c r="GDK1" s="199"/>
      <c r="GDL1" s="199"/>
      <c r="GDM1" s="199"/>
      <c r="GDN1" s="199"/>
      <c r="GDO1" s="199"/>
      <c r="GDP1" s="199"/>
      <c r="GDQ1" s="199"/>
      <c r="GDR1" s="199"/>
      <c r="GDS1" s="199"/>
      <c r="GDT1" s="199"/>
      <c r="GDU1" s="199"/>
      <c r="GDV1" s="199"/>
      <c r="GDW1" s="199"/>
      <c r="GDX1" s="199"/>
      <c r="GDY1" s="199"/>
      <c r="GDZ1" s="199"/>
      <c r="GEA1" s="199"/>
      <c r="GEB1" s="199"/>
      <c r="GEC1" s="199"/>
      <c r="GED1" s="199"/>
      <c r="GEE1" s="199"/>
      <c r="GEF1" s="199"/>
      <c r="GEG1" s="199"/>
      <c r="GEH1" s="199"/>
      <c r="GEI1" s="199"/>
      <c r="GEJ1" s="199"/>
      <c r="GEK1" s="199"/>
      <c r="GEL1" s="199"/>
      <c r="GEM1" s="199"/>
      <c r="GEN1" s="199"/>
      <c r="GEO1" s="199"/>
      <c r="GEP1" s="199"/>
      <c r="GEQ1" s="199"/>
      <c r="GER1" s="199"/>
      <c r="GES1" s="199"/>
      <c r="GET1" s="199"/>
      <c r="GEU1" s="199"/>
      <c r="GEV1" s="199"/>
      <c r="GEW1" s="199"/>
      <c r="GEX1" s="199"/>
      <c r="GEY1" s="199"/>
      <c r="GEZ1" s="199"/>
      <c r="GFA1" s="199"/>
      <c r="GFB1" s="199"/>
      <c r="GFC1" s="199"/>
      <c r="GFD1" s="199"/>
      <c r="GFE1" s="199"/>
      <c r="GFF1" s="199"/>
      <c r="GFG1" s="199"/>
      <c r="GFH1" s="199"/>
      <c r="GFI1" s="199"/>
      <c r="GFJ1" s="199"/>
      <c r="GFK1" s="199"/>
      <c r="GFL1" s="199"/>
      <c r="GFM1" s="199"/>
      <c r="GFN1" s="199"/>
      <c r="GFO1" s="199"/>
      <c r="GFP1" s="199"/>
      <c r="GFQ1" s="199"/>
      <c r="GFR1" s="199"/>
      <c r="GFS1" s="199"/>
      <c r="GFT1" s="199"/>
      <c r="GFU1" s="199"/>
      <c r="GFV1" s="199"/>
      <c r="GFW1" s="199"/>
      <c r="GFX1" s="199"/>
      <c r="GFY1" s="199"/>
      <c r="GFZ1" s="199"/>
      <c r="GGA1" s="199"/>
      <c r="GGB1" s="199"/>
      <c r="GGC1" s="199"/>
      <c r="GGD1" s="199"/>
      <c r="GGE1" s="199"/>
      <c r="GGF1" s="199"/>
      <c r="GGG1" s="199"/>
      <c r="GGH1" s="199"/>
      <c r="GGI1" s="199"/>
      <c r="GGJ1" s="199"/>
      <c r="GGK1" s="199"/>
      <c r="GGL1" s="199"/>
      <c r="GGM1" s="199"/>
      <c r="GGN1" s="199"/>
      <c r="GGO1" s="199"/>
      <c r="GGP1" s="199"/>
      <c r="GGQ1" s="199"/>
      <c r="GGR1" s="199"/>
      <c r="GGS1" s="199"/>
      <c r="GGT1" s="199"/>
      <c r="GGU1" s="199"/>
      <c r="GGV1" s="199"/>
      <c r="GGW1" s="199"/>
      <c r="GGX1" s="199"/>
      <c r="GGY1" s="199"/>
      <c r="GGZ1" s="199"/>
      <c r="GHA1" s="199"/>
      <c r="GHB1" s="199"/>
      <c r="GHC1" s="199"/>
      <c r="GHD1" s="199"/>
      <c r="GHE1" s="199"/>
      <c r="GHF1" s="199"/>
      <c r="GHG1" s="199"/>
      <c r="GHH1" s="199"/>
      <c r="GHI1" s="199"/>
      <c r="GHJ1" s="199"/>
      <c r="GHK1" s="199"/>
      <c r="GHL1" s="199"/>
      <c r="GHM1" s="199"/>
      <c r="GHN1" s="199"/>
      <c r="GHO1" s="199"/>
      <c r="GHP1" s="199"/>
      <c r="GHQ1" s="199"/>
      <c r="GHR1" s="199"/>
      <c r="GHS1" s="199"/>
      <c r="GHT1" s="199"/>
      <c r="GHU1" s="199"/>
      <c r="GHV1" s="199"/>
      <c r="GHW1" s="199"/>
      <c r="GHX1" s="199"/>
      <c r="GHY1" s="199"/>
      <c r="GHZ1" s="199"/>
      <c r="GIA1" s="199"/>
      <c r="GIB1" s="199"/>
      <c r="GIC1" s="199"/>
      <c r="GID1" s="199"/>
      <c r="GIE1" s="199"/>
      <c r="GIF1" s="199"/>
      <c r="GIG1" s="199"/>
      <c r="GIH1" s="199"/>
      <c r="GII1" s="199"/>
      <c r="GIJ1" s="199"/>
      <c r="GIK1" s="199"/>
      <c r="GIL1" s="199"/>
      <c r="GIM1" s="199"/>
      <c r="GIN1" s="199"/>
      <c r="GIO1" s="199"/>
      <c r="GIP1" s="199"/>
      <c r="GIQ1" s="199"/>
      <c r="GIR1" s="199"/>
      <c r="GIS1" s="199"/>
      <c r="GIT1" s="199"/>
      <c r="GIU1" s="199"/>
      <c r="GIV1" s="199"/>
      <c r="GIW1" s="199"/>
      <c r="GIX1" s="199"/>
      <c r="GIY1" s="199"/>
      <c r="GIZ1" s="199"/>
      <c r="GJA1" s="199"/>
      <c r="GJB1" s="199"/>
      <c r="GJC1" s="199"/>
      <c r="GJD1" s="199"/>
      <c r="GJE1" s="199"/>
      <c r="GJF1" s="199"/>
      <c r="GJG1" s="199"/>
      <c r="GJH1" s="199"/>
      <c r="GJI1" s="199"/>
      <c r="GJJ1" s="199"/>
      <c r="GJK1" s="199"/>
      <c r="GJL1" s="199"/>
      <c r="GJM1" s="199"/>
      <c r="GJN1" s="199"/>
      <c r="GJO1" s="199"/>
      <c r="GJP1" s="199"/>
      <c r="GJQ1" s="199"/>
      <c r="GJR1" s="199"/>
      <c r="GJS1" s="199"/>
      <c r="GJT1" s="199"/>
      <c r="GJU1" s="199"/>
      <c r="GJV1" s="199"/>
      <c r="GJW1" s="199"/>
      <c r="GJX1" s="199"/>
      <c r="GJY1" s="199"/>
      <c r="GJZ1" s="199"/>
      <c r="GKA1" s="199"/>
      <c r="GKB1" s="199"/>
      <c r="GKC1" s="199"/>
      <c r="GKD1" s="199"/>
      <c r="GKE1" s="199"/>
      <c r="GKF1" s="199"/>
      <c r="GKG1" s="199"/>
      <c r="GKH1" s="199"/>
      <c r="GKI1" s="199"/>
      <c r="GKJ1" s="199"/>
      <c r="GKK1" s="199"/>
      <c r="GKL1" s="199"/>
      <c r="GKM1" s="199"/>
      <c r="GKN1" s="199"/>
      <c r="GKO1" s="199"/>
      <c r="GKP1" s="199"/>
      <c r="GKQ1" s="199"/>
      <c r="GKR1" s="199"/>
      <c r="GKS1" s="199"/>
      <c r="GKT1" s="199"/>
      <c r="GKU1" s="199"/>
      <c r="GKV1" s="199"/>
      <c r="GKW1" s="199"/>
      <c r="GKX1" s="199"/>
      <c r="GKY1" s="199"/>
      <c r="GKZ1" s="199"/>
      <c r="GLA1" s="199"/>
      <c r="GLB1" s="199"/>
      <c r="GLC1" s="199"/>
      <c r="GLD1" s="199"/>
      <c r="GLE1" s="199"/>
      <c r="GLF1" s="199"/>
      <c r="GLG1" s="199"/>
      <c r="GLH1" s="199"/>
      <c r="GLI1" s="199"/>
      <c r="GLJ1" s="199"/>
      <c r="GLK1" s="199"/>
      <c r="GLL1" s="199"/>
      <c r="GLM1" s="199"/>
      <c r="GLN1" s="199"/>
      <c r="GLO1" s="199"/>
      <c r="GLP1" s="199"/>
      <c r="GLQ1" s="199"/>
      <c r="GLR1" s="199"/>
      <c r="GLS1" s="199"/>
      <c r="GLT1" s="199"/>
      <c r="GLU1" s="199"/>
      <c r="GLV1" s="199"/>
      <c r="GLW1" s="199"/>
      <c r="GLX1" s="199"/>
      <c r="GLY1" s="199"/>
      <c r="GLZ1" s="199"/>
      <c r="GMA1" s="199"/>
      <c r="GMB1" s="199"/>
      <c r="GMC1" s="199"/>
      <c r="GMD1" s="199"/>
      <c r="GME1" s="199"/>
      <c r="GMF1" s="199"/>
      <c r="GMG1" s="199"/>
      <c r="GMH1" s="199"/>
      <c r="GMI1" s="199"/>
      <c r="GMJ1" s="199"/>
      <c r="GMK1" s="199"/>
      <c r="GML1" s="199"/>
      <c r="GMM1" s="199"/>
      <c r="GMN1" s="199"/>
      <c r="GMO1" s="199"/>
      <c r="GMP1" s="199"/>
      <c r="GMQ1" s="199"/>
      <c r="GMR1" s="199"/>
      <c r="GMS1" s="199"/>
      <c r="GMT1" s="199"/>
      <c r="GMU1" s="199"/>
      <c r="GMV1" s="199"/>
      <c r="GMW1" s="199"/>
      <c r="GMX1" s="199"/>
      <c r="GMY1" s="199"/>
      <c r="GMZ1" s="199"/>
      <c r="GNA1" s="199"/>
      <c r="GNB1" s="199"/>
      <c r="GNC1" s="199"/>
      <c r="GND1" s="199"/>
      <c r="GNE1" s="199"/>
      <c r="GNF1" s="199"/>
      <c r="GNG1" s="199"/>
      <c r="GNH1" s="199"/>
      <c r="GNI1" s="199"/>
      <c r="GNJ1" s="199"/>
      <c r="GNK1" s="199"/>
      <c r="GNL1" s="199"/>
      <c r="GNM1" s="199"/>
      <c r="GNN1" s="199"/>
      <c r="GNO1" s="199"/>
      <c r="GNP1" s="199"/>
      <c r="GNQ1" s="199"/>
      <c r="GNR1" s="199"/>
      <c r="GNS1" s="199"/>
      <c r="GNT1" s="199"/>
      <c r="GNU1" s="199"/>
      <c r="GNV1" s="199"/>
      <c r="GNW1" s="199"/>
      <c r="GNX1" s="199"/>
      <c r="GNY1" s="199"/>
      <c r="GNZ1" s="199"/>
      <c r="GOA1" s="199"/>
      <c r="GOB1" s="199"/>
      <c r="GOC1" s="199"/>
      <c r="GOD1" s="199"/>
      <c r="GOE1" s="199"/>
      <c r="GOF1" s="199"/>
      <c r="GOG1" s="199"/>
      <c r="GOH1" s="199"/>
      <c r="GOI1" s="199"/>
      <c r="GOJ1" s="199"/>
      <c r="GOK1" s="199"/>
      <c r="GOL1" s="199"/>
      <c r="GOM1" s="199"/>
      <c r="GON1" s="199"/>
      <c r="GOO1" s="199"/>
      <c r="GOP1" s="199"/>
      <c r="GOQ1" s="199"/>
      <c r="GOR1" s="199"/>
      <c r="GOS1" s="199"/>
      <c r="GOT1" s="199"/>
      <c r="GOU1" s="199"/>
      <c r="GOV1" s="199"/>
      <c r="GOW1" s="199"/>
      <c r="GOX1" s="199"/>
      <c r="GOY1" s="199"/>
      <c r="GOZ1" s="199"/>
      <c r="GPA1" s="199"/>
      <c r="GPB1" s="199"/>
      <c r="GPC1" s="199"/>
      <c r="GPD1" s="199"/>
      <c r="GPE1" s="199"/>
      <c r="GPF1" s="199"/>
      <c r="GPG1" s="199"/>
      <c r="GPH1" s="199"/>
      <c r="GPI1" s="199"/>
      <c r="GPJ1" s="199"/>
      <c r="GPK1" s="199"/>
      <c r="GPL1" s="199"/>
      <c r="GPM1" s="199"/>
      <c r="GPN1" s="199"/>
      <c r="GPO1" s="199"/>
      <c r="GPP1" s="199"/>
      <c r="GPQ1" s="199"/>
      <c r="GPR1" s="199"/>
      <c r="GPS1" s="199"/>
      <c r="GPT1" s="199"/>
      <c r="GPU1" s="199"/>
      <c r="GPV1" s="199"/>
      <c r="GPW1" s="199"/>
      <c r="GPX1" s="199"/>
      <c r="GPY1" s="199"/>
      <c r="GPZ1" s="199"/>
      <c r="GQA1" s="199"/>
      <c r="GQB1" s="199"/>
      <c r="GQC1" s="199"/>
      <c r="GQD1" s="199"/>
      <c r="GQE1" s="199"/>
      <c r="GQF1" s="199"/>
      <c r="GQG1" s="199"/>
      <c r="GQH1" s="199"/>
      <c r="GQI1" s="199"/>
      <c r="GQJ1" s="199"/>
      <c r="GQK1" s="199"/>
      <c r="GQL1" s="199"/>
      <c r="GQM1" s="199"/>
      <c r="GQN1" s="199"/>
      <c r="GQO1" s="199"/>
      <c r="GQP1" s="199"/>
      <c r="GQQ1" s="199"/>
      <c r="GQR1" s="199"/>
      <c r="GQS1" s="199"/>
      <c r="GQT1" s="199"/>
      <c r="GQU1" s="199"/>
      <c r="GQV1" s="199"/>
      <c r="GQW1" s="199"/>
      <c r="GQX1" s="199"/>
      <c r="GQY1" s="199"/>
      <c r="GQZ1" s="199"/>
      <c r="GRA1" s="199"/>
      <c r="GRB1" s="199"/>
      <c r="GRC1" s="199"/>
      <c r="GRD1" s="199"/>
      <c r="GRE1" s="199"/>
      <c r="GRF1" s="199"/>
      <c r="GRG1" s="199"/>
      <c r="GRH1" s="199"/>
      <c r="GRI1" s="199"/>
      <c r="GRJ1" s="199"/>
      <c r="GRK1" s="199"/>
      <c r="GRL1" s="199"/>
      <c r="GRM1" s="199"/>
      <c r="GRN1" s="199"/>
      <c r="GRO1" s="199"/>
      <c r="GRP1" s="199"/>
      <c r="GRQ1" s="199"/>
      <c r="GRR1" s="199"/>
      <c r="GRS1" s="199"/>
      <c r="GRT1" s="199"/>
      <c r="GRU1" s="199"/>
      <c r="GRV1" s="199"/>
      <c r="GRW1" s="199"/>
      <c r="GRX1" s="199"/>
      <c r="GRY1" s="199"/>
      <c r="GRZ1" s="199"/>
      <c r="GSA1" s="199"/>
      <c r="GSB1" s="199"/>
      <c r="GSC1" s="199"/>
      <c r="GSD1" s="199"/>
      <c r="GSE1" s="199"/>
      <c r="GSF1" s="199"/>
      <c r="GSG1" s="199"/>
      <c r="GSH1" s="199"/>
      <c r="GSI1" s="199"/>
      <c r="GSJ1" s="199"/>
      <c r="GSK1" s="199"/>
      <c r="GSL1" s="199"/>
      <c r="GSM1" s="199"/>
      <c r="GSN1" s="199"/>
      <c r="GSO1" s="199"/>
      <c r="GSP1" s="199"/>
      <c r="GSQ1" s="199"/>
      <c r="GSR1" s="199"/>
      <c r="GSS1" s="199"/>
      <c r="GST1" s="199"/>
      <c r="GSU1" s="199"/>
      <c r="GSV1" s="199"/>
      <c r="GSW1" s="199"/>
      <c r="GSX1" s="199"/>
      <c r="GSY1" s="199"/>
      <c r="GSZ1" s="199"/>
      <c r="GTA1" s="199"/>
      <c r="GTB1" s="199"/>
      <c r="GTC1" s="199"/>
      <c r="GTD1" s="199"/>
      <c r="GTE1" s="199"/>
      <c r="GTF1" s="199"/>
      <c r="GTG1" s="199"/>
      <c r="GTH1" s="199"/>
      <c r="GTI1" s="199"/>
      <c r="GTJ1" s="199"/>
      <c r="GTK1" s="199"/>
      <c r="GTL1" s="199"/>
      <c r="GTM1" s="199"/>
      <c r="GTN1" s="199"/>
      <c r="GTO1" s="199"/>
      <c r="GTP1" s="199"/>
      <c r="GTQ1" s="199"/>
      <c r="GTR1" s="199"/>
      <c r="GTS1" s="199"/>
      <c r="GTT1" s="199"/>
      <c r="GTU1" s="199"/>
      <c r="GTV1" s="199"/>
      <c r="GTW1" s="199"/>
      <c r="GTX1" s="199"/>
      <c r="GTY1" s="199"/>
      <c r="GTZ1" s="199"/>
      <c r="GUA1" s="199"/>
      <c r="GUB1" s="199"/>
      <c r="GUC1" s="199"/>
      <c r="GUD1" s="199"/>
      <c r="GUE1" s="199"/>
      <c r="GUF1" s="199"/>
      <c r="GUG1" s="199"/>
      <c r="GUH1" s="199"/>
      <c r="GUI1" s="199"/>
      <c r="GUJ1" s="199"/>
      <c r="GUK1" s="199"/>
      <c r="GUL1" s="199"/>
      <c r="GUM1" s="199"/>
      <c r="GUN1" s="199"/>
      <c r="GUO1" s="199"/>
      <c r="GUP1" s="199"/>
      <c r="GUQ1" s="199"/>
      <c r="GUR1" s="199"/>
      <c r="GUS1" s="199"/>
      <c r="GUT1" s="199"/>
      <c r="GUU1" s="199"/>
      <c r="GUV1" s="199"/>
      <c r="GUW1" s="199"/>
      <c r="GUX1" s="199"/>
      <c r="GUY1" s="199"/>
      <c r="GUZ1" s="199"/>
      <c r="GVA1" s="199"/>
      <c r="GVB1" s="199"/>
      <c r="GVC1" s="199"/>
      <c r="GVD1" s="199"/>
      <c r="GVE1" s="199"/>
      <c r="GVF1" s="199"/>
      <c r="GVG1" s="199"/>
      <c r="GVH1" s="199"/>
      <c r="GVI1" s="199"/>
      <c r="GVJ1" s="199"/>
      <c r="GVK1" s="199"/>
      <c r="GVL1" s="199"/>
      <c r="GVM1" s="199"/>
      <c r="GVN1" s="199"/>
      <c r="GVO1" s="199"/>
      <c r="GVP1" s="199"/>
      <c r="GVQ1" s="199"/>
      <c r="GVR1" s="199"/>
      <c r="GVS1" s="199"/>
      <c r="GVT1" s="199"/>
      <c r="GVU1" s="199"/>
      <c r="GVV1" s="199"/>
      <c r="GVW1" s="199"/>
      <c r="GVX1" s="199"/>
      <c r="GVY1" s="199"/>
      <c r="GVZ1" s="199"/>
      <c r="GWA1" s="199"/>
      <c r="GWB1" s="199"/>
      <c r="GWC1" s="199"/>
      <c r="GWD1" s="199"/>
      <c r="GWE1" s="199"/>
      <c r="GWF1" s="199"/>
      <c r="GWG1" s="199"/>
      <c r="GWH1" s="199"/>
      <c r="GWI1" s="199"/>
      <c r="GWJ1" s="199"/>
      <c r="GWK1" s="199"/>
      <c r="GWL1" s="199"/>
      <c r="GWM1" s="199"/>
      <c r="GWN1" s="199"/>
      <c r="GWO1" s="199"/>
      <c r="GWP1" s="199"/>
      <c r="GWQ1" s="199"/>
      <c r="GWR1" s="199"/>
      <c r="GWS1" s="199"/>
      <c r="GWT1" s="199"/>
      <c r="GWU1" s="199"/>
      <c r="GWV1" s="199"/>
      <c r="GWW1" s="199"/>
      <c r="GWX1" s="199"/>
      <c r="GWY1" s="199"/>
      <c r="GWZ1" s="199"/>
      <c r="GXA1" s="199"/>
      <c r="GXB1" s="199"/>
      <c r="GXC1" s="199"/>
      <c r="GXD1" s="199"/>
      <c r="GXE1" s="199"/>
      <c r="GXF1" s="199"/>
      <c r="GXG1" s="199"/>
      <c r="GXH1" s="199"/>
      <c r="GXI1" s="199"/>
      <c r="GXJ1" s="199"/>
      <c r="GXK1" s="199"/>
      <c r="GXL1" s="199"/>
      <c r="GXM1" s="199"/>
      <c r="GXN1" s="199"/>
      <c r="GXO1" s="199"/>
      <c r="GXP1" s="199"/>
      <c r="GXQ1" s="199"/>
      <c r="GXR1" s="199"/>
      <c r="GXS1" s="199"/>
      <c r="GXT1" s="199"/>
      <c r="GXU1" s="199"/>
      <c r="GXV1" s="199"/>
      <c r="GXW1" s="199"/>
      <c r="GXX1" s="199"/>
      <c r="GXY1" s="199"/>
      <c r="GXZ1" s="199"/>
      <c r="GYA1" s="199"/>
      <c r="GYB1" s="199"/>
      <c r="GYC1" s="199"/>
      <c r="GYD1" s="199"/>
      <c r="GYE1" s="199"/>
      <c r="GYF1" s="199"/>
      <c r="GYG1" s="199"/>
      <c r="GYH1" s="199"/>
      <c r="GYI1" s="199"/>
      <c r="GYJ1" s="199"/>
      <c r="GYK1" s="199"/>
      <c r="GYL1" s="199"/>
      <c r="GYM1" s="199"/>
      <c r="GYN1" s="199"/>
      <c r="GYO1" s="199"/>
      <c r="GYP1" s="199"/>
      <c r="GYQ1" s="199"/>
      <c r="GYR1" s="199"/>
      <c r="GYS1" s="199"/>
      <c r="GYT1" s="199"/>
      <c r="GYU1" s="199"/>
      <c r="GYV1" s="199"/>
      <c r="GYW1" s="199"/>
      <c r="GYX1" s="199"/>
      <c r="GYY1" s="199"/>
      <c r="GYZ1" s="199"/>
      <c r="GZA1" s="199"/>
      <c r="GZB1" s="199"/>
      <c r="GZC1" s="199"/>
      <c r="GZD1" s="199"/>
      <c r="GZE1" s="199"/>
      <c r="GZF1" s="199"/>
      <c r="GZG1" s="199"/>
      <c r="GZH1" s="199"/>
      <c r="GZI1" s="199"/>
      <c r="GZJ1" s="199"/>
      <c r="GZK1" s="199"/>
      <c r="GZL1" s="199"/>
      <c r="GZM1" s="199"/>
      <c r="GZN1" s="199"/>
      <c r="GZO1" s="199"/>
      <c r="GZP1" s="199"/>
      <c r="GZQ1" s="199"/>
      <c r="GZR1" s="199"/>
      <c r="GZS1" s="199"/>
      <c r="GZT1" s="199"/>
      <c r="GZU1" s="199"/>
      <c r="GZV1" s="199"/>
      <c r="GZW1" s="199"/>
      <c r="GZX1" s="199"/>
      <c r="GZY1" s="199"/>
      <c r="GZZ1" s="199"/>
      <c r="HAA1" s="199"/>
      <c r="HAB1" s="199"/>
      <c r="HAC1" s="199"/>
      <c r="HAD1" s="199"/>
      <c r="HAE1" s="199"/>
      <c r="HAF1" s="199"/>
      <c r="HAG1" s="199"/>
      <c r="HAH1" s="199"/>
      <c r="HAI1" s="199"/>
      <c r="HAJ1" s="199"/>
      <c r="HAK1" s="199"/>
      <c r="HAL1" s="199"/>
      <c r="HAM1" s="199"/>
      <c r="HAN1" s="199"/>
      <c r="HAO1" s="199"/>
      <c r="HAP1" s="199"/>
      <c r="HAQ1" s="199"/>
      <c r="HAR1" s="199"/>
      <c r="HAS1" s="199"/>
      <c r="HAT1" s="199"/>
      <c r="HAU1" s="199"/>
      <c r="HAV1" s="199"/>
      <c r="HAW1" s="199"/>
      <c r="HAX1" s="199"/>
      <c r="HAY1" s="199"/>
      <c r="HAZ1" s="199"/>
      <c r="HBA1" s="199"/>
      <c r="HBB1" s="199"/>
      <c r="HBC1" s="199"/>
      <c r="HBD1" s="199"/>
      <c r="HBE1" s="199"/>
      <c r="HBF1" s="199"/>
      <c r="HBG1" s="199"/>
      <c r="HBH1" s="199"/>
      <c r="HBI1" s="199"/>
      <c r="HBJ1" s="199"/>
      <c r="HBK1" s="199"/>
      <c r="HBL1" s="199"/>
      <c r="HBM1" s="199"/>
      <c r="HBN1" s="199"/>
      <c r="HBO1" s="199"/>
      <c r="HBP1" s="199"/>
      <c r="HBQ1" s="199"/>
      <c r="HBR1" s="199"/>
      <c r="HBS1" s="199"/>
      <c r="HBT1" s="199"/>
      <c r="HBU1" s="199"/>
      <c r="HBV1" s="199"/>
      <c r="HBW1" s="199"/>
      <c r="HBX1" s="199"/>
      <c r="HBY1" s="199"/>
      <c r="HBZ1" s="199"/>
      <c r="HCA1" s="199"/>
      <c r="HCB1" s="199"/>
      <c r="HCC1" s="199"/>
      <c r="HCD1" s="199"/>
      <c r="HCE1" s="199"/>
      <c r="HCF1" s="199"/>
      <c r="HCG1" s="199"/>
      <c r="HCH1" s="199"/>
      <c r="HCI1" s="199"/>
      <c r="HCJ1" s="199"/>
      <c r="HCK1" s="199"/>
      <c r="HCL1" s="199"/>
      <c r="HCM1" s="199"/>
      <c r="HCN1" s="199"/>
      <c r="HCO1" s="199"/>
      <c r="HCP1" s="199"/>
      <c r="HCQ1" s="199"/>
      <c r="HCR1" s="199"/>
      <c r="HCS1" s="199"/>
      <c r="HCT1" s="199"/>
      <c r="HCU1" s="199"/>
      <c r="HCV1" s="199"/>
      <c r="HCW1" s="199"/>
      <c r="HCX1" s="199"/>
      <c r="HCY1" s="199"/>
      <c r="HCZ1" s="199"/>
      <c r="HDA1" s="199"/>
      <c r="HDB1" s="199"/>
      <c r="HDC1" s="199"/>
      <c r="HDD1" s="199"/>
      <c r="HDE1" s="199"/>
      <c r="HDF1" s="199"/>
      <c r="HDG1" s="199"/>
      <c r="HDH1" s="199"/>
      <c r="HDI1" s="199"/>
      <c r="HDJ1" s="199"/>
      <c r="HDK1" s="199"/>
      <c r="HDL1" s="199"/>
      <c r="HDM1" s="199"/>
      <c r="HDN1" s="199"/>
      <c r="HDO1" s="199"/>
      <c r="HDP1" s="199"/>
      <c r="HDQ1" s="199"/>
      <c r="HDR1" s="199"/>
      <c r="HDS1" s="199"/>
      <c r="HDT1" s="199"/>
      <c r="HDU1" s="199"/>
      <c r="HDV1" s="199"/>
      <c r="HDW1" s="199"/>
      <c r="HDX1" s="199"/>
      <c r="HDY1" s="199"/>
      <c r="HDZ1" s="199"/>
      <c r="HEA1" s="199"/>
      <c r="HEB1" s="199"/>
      <c r="HEC1" s="199"/>
      <c r="HED1" s="199"/>
      <c r="HEE1" s="199"/>
      <c r="HEF1" s="199"/>
      <c r="HEG1" s="199"/>
      <c r="HEH1" s="199"/>
      <c r="HEI1" s="199"/>
      <c r="HEJ1" s="199"/>
      <c r="HEK1" s="199"/>
      <c r="HEL1" s="199"/>
      <c r="HEM1" s="199"/>
      <c r="HEN1" s="199"/>
      <c r="HEO1" s="199"/>
      <c r="HEP1" s="199"/>
      <c r="HEQ1" s="199"/>
      <c r="HER1" s="199"/>
      <c r="HES1" s="199"/>
      <c r="HET1" s="199"/>
      <c r="HEU1" s="199"/>
      <c r="HEV1" s="199"/>
      <c r="HEW1" s="199"/>
      <c r="HEX1" s="199"/>
      <c r="HEY1" s="199"/>
      <c r="HEZ1" s="199"/>
      <c r="HFA1" s="199"/>
      <c r="HFB1" s="199"/>
      <c r="HFC1" s="199"/>
      <c r="HFD1" s="199"/>
      <c r="HFE1" s="199"/>
      <c r="HFF1" s="199"/>
      <c r="HFG1" s="199"/>
      <c r="HFH1" s="199"/>
      <c r="HFI1" s="199"/>
      <c r="HFJ1" s="199"/>
      <c r="HFK1" s="199"/>
      <c r="HFL1" s="199"/>
      <c r="HFM1" s="199"/>
      <c r="HFN1" s="199"/>
      <c r="HFO1" s="199"/>
      <c r="HFP1" s="199"/>
      <c r="HFQ1" s="199"/>
      <c r="HFR1" s="199"/>
      <c r="HFS1" s="199"/>
      <c r="HFT1" s="199"/>
      <c r="HFU1" s="199"/>
      <c r="HFV1" s="199"/>
      <c r="HFW1" s="199"/>
      <c r="HFX1" s="199"/>
      <c r="HFY1" s="199"/>
      <c r="HFZ1" s="199"/>
      <c r="HGA1" s="199"/>
      <c r="HGB1" s="199"/>
      <c r="HGC1" s="199"/>
      <c r="HGD1" s="199"/>
      <c r="HGE1" s="199"/>
      <c r="HGF1" s="199"/>
      <c r="HGG1" s="199"/>
      <c r="HGH1" s="199"/>
      <c r="HGI1" s="199"/>
      <c r="HGJ1" s="199"/>
      <c r="HGK1" s="199"/>
      <c r="HGL1" s="199"/>
      <c r="HGM1" s="199"/>
      <c r="HGN1" s="199"/>
      <c r="HGO1" s="199"/>
      <c r="HGP1" s="199"/>
      <c r="HGQ1" s="199"/>
      <c r="HGR1" s="199"/>
      <c r="HGS1" s="199"/>
      <c r="HGT1" s="199"/>
      <c r="HGU1" s="199"/>
      <c r="HGV1" s="199"/>
      <c r="HGW1" s="199"/>
      <c r="HGX1" s="199"/>
      <c r="HGY1" s="199"/>
      <c r="HGZ1" s="199"/>
      <c r="HHA1" s="199"/>
      <c r="HHB1" s="199"/>
      <c r="HHC1" s="199"/>
      <c r="HHD1" s="199"/>
      <c r="HHE1" s="199"/>
      <c r="HHF1" s="199"/>
      <c r="HHG1" s="199"/>
      <c r="HHH1" s="199"/>
      <c r="HHI1" s="199"/>
      <c r="HHJ1" s="199"/>
      <c r="HHK1" s="199"/>
      <c r="HHL1" s="199"/>
      <c r="HHM1" s="199"/>
      <c r="HHN1" s="199"/>
      <c r="HHO1" s="199"/>
      <c r="HHP1" s="199"/>
      <c r="HHQ1" s="199"/>
      <c r="HHR1" s="199"/>
      <c r="HHS1" s="199"/>
      <c r="HHT1" s="199"/>
      <c r="HHU1" s="199"/>
      <c r="HHV1" s="199"/>
      <c r="HHW1" s="199"/>
      <c r="HHX1" s="199"/>
      <c r="HHY1" s="199"/>
      <c r="HHZ1" s="199"/>
      <c r="HIA1" s="199"/>
      <c r="HIB1" s="199"/>
      <c r="HIC1" s="199"/>
      <c r="HID1" s="199"/>
      <c r="HIE1" s="199"/>
      <c r="HIF1" s="199"/>
      <c r="HIG1" s="199"/>
      <c r="HIH1" s="199"/>
      <c r="HII1" s="199"/>
      <c r="HIJ1" s="199"/>
      <c r="HIK1" s="199"/>
      <c r="HIL1" s="199"/>
      <c r="HIM1" s="199"/>
      <c r="HIN1" s="199"/>
      <c r="HIO1" s="199"/>
      <c r="HIP1" s="199"/>
      <c r="HIQ1" s="199"/>
      <c r="HIR1" s="199"/>
      <c r="HIS1" s="199"/>
      <c r="HIT1" s="199"/>
      <c r="HIU1" s="199"/>
      <c r="HIV1" s="199"/>
      <c r="HIW1" s="199"/>
      <c r="HIX1" s="199"/>
      <c r="HIY1" s="199"/>
      <c r="HIZ1" s="199"/>
      <c r="HJA1" s="199"/>
      <c r="HJB1" s="199"/>
      <c r="HJC1" s="199"/>
      <c r="HJD1" s="199"/>
      <c r="HJE1" s="199"/>
      <c r="HJF1" s="199"/>
      <c r="HJG1" s="199"/>
      <c r="HJH1" s="199"/>
      <c r="HJI1" s="199"/>
      <c r="HJJ1" s="199"/>
      <c r="HJK1" s="199"/>
      <c r="HJL1" s="199"/>
      <c r="HJM1" s="199"/>
      <c r="HJN1" s="199"/>
      <c r="HJO1" s="199"/>
      <c r="HJP1" s="199"/>
      <c r="HJQ1" s="199"/>
      <c r="HJR1" s="199"/>
      <c r="HJS1" s="199"/>
      <c r="HJT1" s="199"/>
      <c r="HJU1" s="199"/>
      <c r="HJV1" s="199"/>
      <c r="HJW1" s="199"/>
      <c r="HJX1" s="199"/>
      <c r="HJY1" s="199"/>
      <c r="HJZ1" s="199"/>
      <c r="HKA1" s="199"/>
      <c r="HKB1" s="199"/>
      <c r="HKC1" s="199"/>
      <c r="HKD1" s="199"/>
      <c r="HKE1" s="199"/>
      <c r="HKF1" s="199"/>
      <c r="HKG1" s="199"/>
      <c r="HKH1" s="199"/>
      <c r="HKI1" s="199"/>
      <c r="HKJ1" s="199"/>
      <c r="HKK1" s="199"/>
      <c r="HKL1" s="199"/>
      <c r="HKM1" s="199"/>
      <c r="HKN1" s="199"/>
      <c r="HKO1" s="199"/>
      <c r="HKP1" s="199"/>
      <c r="HKQ1" s="199"/>
      <c r="HKR1" s="199"/>
      <c r="HKS1" s="199"/>
      <c r="HKT1" s="199"/>
      <c r="HKU1" s="199"/>
      <c r="HKV1" s="199"/>
      <c r="HKW1" s="199"/>
      <c r="HKX1" s="199"/>
      <c r="HKY1" s="199"/>
      <c r="HKZ1" s="199"/>
      <c r="HLA1" s="199"/>
      <c r="HLB1" s="199"/>
      <c r="HLC1" s="199"/>
      <c r="HLD1" s="199"/>
      <c r="HLE1" s="199"/>
      <c r="HLF1" s="199"/>
      <c r="HLG1" s="199"/>
      <c r="HLH1" s="199"/>
      <c r="HLI1" s="199"/>
      <c r="HLJ1" s="199"/>
      <c r="HLK1" s="199"/>
      <c r="HLL1" s="199"/>
      <c r="HLM1" s="199"/>
      <c r="HLN1" s="199"/>
      <c r="HLO1" s="199"/>
      <c r="HLP1" s="199"/>
      <c r="HLQ1" s="199"/>
      <c r="HLR1" s="199"/>
      <c r="HLS1" s="199"/>
      <c r="HLT1" s="199"/>
      <c r="HLU1" s="199"/>
      <c r="HLV1" s="199"/>
      <c r="HLW1" s="199"/>
      <c r="HLX1" s="199"/>
      <c r="HLY1" s="199"/>
      <c r="HLZ1" s="199"/>
      <c r="HMA1" s="199"/>
      <c r="HMB1" s="199"/>
      <c r="HMC1" s="199"/>
      <c r="HMD1" s="199"/>
      <c r="HME1" s="199"/>
      <c r="HMF1" s="199"/>
      <c r="HMG1" s="199"/>
      <c r="HMH1" s="199"/>
      <c r="HMI1" s="199"/>
      <c r="HMJ1" s="199"/>
      <c r="HMK1" s="199"/>
      <c r="HML1" s="199"/>
      <c r="HMM1" s="199"/>
      <c r="HMN1" s="199"/>
      <c r="HMO1" s="199"/>
      <c r="HMP1" s="199"/>
      <c r="HMQ1" s="199"/>
      <c r="HMR1" s="199"/>
      <c r="HMS1" s="199"/>
      <c r="HMT1" s="199"/>
      <c r="HMU1" s="199"/>
      <c r="HMV1" s="199"/>
      <c r="HMW1" s="199"/>
      <c r="HMX1" s="199"/>
      <c r="HMY1" s="199"/>
      <c r="HMZ1" s="199"/>
      <c r="HNA1" s="199"/>
      <c r="HNB1" s="199"/>
      <c r="HNC1" s="199"/>
      <c r="HND1" s="199"/>
      <c r="HNE1" s="199"/>
      <c r="HNF1" s="199"/>
      <c r="HNG1" s="199"/>
      <c r="HNH1" s="199"/>
      <c r="HNI1" s="199"/>
      <c r="HNJ1" s="199"/>
      <c r="HNK1" s="199"/>
      <c r="HNL1" s="199"/>
      <c r="HNM1" s="199"/>
      <c r="HNN1" s="199"/>
      <c r="HNO1" s="199"/>
      <c r="HNP1" s="199"/>
      <c r="HNQ1" s="199"/>
      <c r="HNR1" s="199"/>
      <c r="HNS1" s="199"/>
      <c r="HNT1" s="199"/>
      <c r="HNU1" s="199"/>
      <c r="HNV1" s="199"/>
      <c r="HNW1" s="199"/>
      <c r="HNX1" s="199"/>
      <c r="HNY1" s="199"/>
      <c r="HNZ1" s="199"/>
      <c r="HOA1" s="199"/>
      <c r="HOB1" s="199"/>
      <c r="HOC1" s="199"/>
      <c r="HOD1" s="199"/>
      <c r="HOE1" s="199"/>
      <c r="HOF1" s="199"/>
      <c r="HOG1" s="199"/>
      <c r="HOH1" s="199"/>
      <c r="HOI1" s="199"/>
      <c r="HOJ1" s="199"/>
      <c r="HOK1" s="199"/>
      <c r="HOL1" s="199"/>
      <c r="HOM1" s="199"/>
      <c r="HON1" s="199"/>
      <c r="HOO1" s="199"/>
      <c r="HOP1" s="199"/>
      <c r="HOQ1" s="199"/>
      <c r="HOR1" s="199"/>
      <c r="HOS1" s="199"/>
      <c r="HOT1" s="199"/>
      <c r="HOU1" s="199"/>
      <c r="HOV1" s="199"/>
      <c r="HOW1" s="199"/>
      <c r="HOX1" s="199"/>
      <c r="HOY1" s="199"/>
      <c r="HOZ1" s="199"/>
      <c r="HPA1" s="199"/>
      <c r="HPB1" s="199"/>
      <c r="HPC1" s="199"/>
      <c r="HPD1" s="199"/>
      <c r="HPE1" s="199"/>
      <c r="HPF1" s="199"/>
      <c r="HPG1" s="199"/>
      <c r="HPH1" s="199"/>
      <c r="HPI1" s="199"/>
      <c r="HPJ1" s="199"/>
      <c r="HPK1" s="199"/>
      <c r="HPL1" s="199"/>
      <c r="HPM1" s="199"/>
      <c r="HPN1" s="199"/>
      <c r="HPO1" s="199"/>
      <c r="HPP1" s="199"/>
      <c r="HPQ1" s="199"/>
      <c r="HPR1" s="199"/>
      <c r="HPS1" s="199"/>
      <c r="HPT1" s="199"/>
      <c r="HPU1" s="199"/>
      <c r="HPV1" s="199"/>
      <c r="HPW1" s="199"/>
      <c r="HPX1" s="199"/>
      <c r="HPY1" s="199"/>
      <c r="HPZ1" s="199"/>
      <c r="HQA1" s="199"/>
      <c r="HQB1" s="199"/>
      <c r="HQC1" s="199"/>
      <c r="HQD1" s="199"/>
      <c r="HQE1" s="199"/>
      <c r="HQF1" s="199"/>
      <c r="HQG1" s="199"/>
      <c r="HQH1" s="199"/>
      <c r="HQI1" s="199"/>
      <c r="HQJ1" s="199"/>
      <c r="HQK1" s="199"/>
      <c r="HQL1" s="199"/>
      <c r="HQM1" s="199"/>
      <c r="HQN1" s="199"/>
      <c r="HQO1" s="199"/>
      <c r="HQP1" s="199"/>
      <c r="HQQ1" s="199"/>
      <c r="HQR1" s="199"/>
      <c r="HQS1" s="199"/>
      <c r="HQT1" s="199"/>
      <c r="HQU1" s="199"/>
      <c r="HQV1" s="199"/>
      <c r="HQW1" s="199"/>
      <c r="HQX1" s="199"/>
      <c r="HQY1" s="199"/>
      <c r="HQZ1" s="199"/>
      <c r="HRA1" s="199"/>
      <c r="HRB1" s="199"/>
      <c r="HRC1" s="199"/>
      <c r="HRD1" s="199"/>
      <c r="HRE1" s="199"/>
      <c r="HRF1" s="199"/>
      <c r="HRG1" s="199"/>
      <c r="HRH1" s="199"/>
      <c r="HRI1" s="199"/>
      <c r="HRJ1" s="199"/>
      <c r="HRK1" s="199"/>
      <c r="HRL1" s="199"/>
      <c r="HRM1" s="199"/>
      <c r="HRN1" s="199"/>
      <c r="HRO1" s="199"/>
      <c r="HRP1" s="199"/>
      <c r="HRQ1" s="199"/>
      <c r="HRR1" s="199"/>
      <c r="HRS1" s="199"/>
      <c r="HRT1" s="199"/>
      <c r="HRU1" s="199"/>
      <c r="HRV1" s="199"/>
      <c r="HRW1" s="199"/>
      <c r="HRX1" s="199"/>
      <c r="HRY1" s="199"/>
      <c r="HRZ1" s="199"/>
      <c r="HSA1" s="199"/>
      <c r="HSB1" s="199"/>
      <c r="HSC1" s="199"/>
      <c r="HSD1" s="199"/>
      <c r="HSE1" s="199"/>
      <c r="HSF1" s="199"/>
      <c r="HSG1" s="199"/>
      <c r="HSH1" s="199"/>
      <c r="HSI1" s="199"/>
      <c r="HSJ1" s="199"/>
      <c r="HSK1" s="199"/>
      <c r="HSL1" s="199"/>
      <c r="HSM1" s="199"/>
      <c r="HSN1" s="199"/>
      <c r="HSO1" s="199"/>
      <c r="HSP1" s="199"/>
      <c r="HSQ1" s="199"/>
      <c r="HSR1" s="199"/>
      <c r="HSS1" s="199"/>
      <c r="HST1" s="199"/>
      <c r="HSU1" s="199"/>
      <c r="HSV1" s="199"/>
      <c r="HSW1" s="199"/>
      <c r="HSX1" s="199"/>
      <c r="HSY1" s="199"/>
      <c r="HSZ1" s="199"/>
      <c r="HTA1" s="199"/>
      <c r="HTB1" s="199"/>
      <c r="HTC1" s="199"/>
      <c r="HTD1" s="199"/>
      <c r="HTE1" s="199"/>
      <c r="HTF1" s="199"/>
      <c r="HTG1" s="199"/>
      <c r="HTH1" s="199"/>
      <c r="HTI1" s="199"/>
      <c r="HTJ1" s="199"/>
      <c r="HTK1" s="199"/>
      <c r="HTL1" s="199"/>
      <c r="HTM1" s="199"/>
      <c r="HTN1" s="199"/>
      <c r="HTO1" s="199"/>
      <c r="HTP1" s="199"/>
      <c r="HTQ1" s="199"/>
      <c r="HTR1" s="199"/>
      <c r="HTS1" s="199"/>
      <c r="HTT1" s="199"/>
      <c r="HTU1" s="199"/>
      <c r="HTV1" s="199"/>
      <c r="HTW1" s="199"/>
      <c r="HTX1" s="199"/>
      <c r="HTY1" s="199"/>
      <c r="HTZ1" s="199"/>
      <c r="HUA1" s="199"/>
      <c r="HUB1" s="199"/>
      <c r="HUC1" s="199"/>
      <c r="HUD1" s="199"/>
      <c r="HUE1" s="199"/>
      <c r="HUF1" s="199"/>
      <c r="HUG1" s="199"/>
      <c r="HUH1" s="199"/>
      <c r="HUI1" s="199"/>
      <c r="HUJ1" s="199"/>
      <c r="HUK1" s="199"/>
      <c r="HUL1" s="199"/>
      <c r="HUM1" s="199"/>
      <c r="HUN1" s="199"/>
      <c r="HUO1" s="199"/>
      <c r="HUP1" s="199"/>
      <c r="HUQ1" s="199"/>
      <c r="HUR1" s="199"/>
      <c r="HUS1" s="199"/>
      <c r="HUT1" s="199"/>
      <c r="HUU1" s="199"/>
      <c r="HUV1" s="199"/>
      <c r="HUW1" s="199"/>
      <c r="HUX1" s="199"/>
      <c r="HUY1" s="199"/>
      <c r="HUZ1" s="199"/>
      <c r="HVA1" s="199"/>
      <c r="HVB1" s="199"/>
      <c r="HVC1" s="199"/>
      <c r="HVD1" s="199"/>
      <c r="HVE1" s="199"/>
      <c r="HVF1" s="199"/>
      <c r="HVG1" s="199"/>
      <c r="HVH1" s="199"/>
      <c r="HVI1" s="199"/>
      <c r="HVJ1" s="199"/>
      <c r="HVK1" s="199"/>
      <c r="HVL1" s="199"/>
      <c r="HVM1" s="199"/>
      <c r="HVN1" s="199"/>
      <c r="HVO1" s="199"/>
      <c r="HVP1" s="199"/>
      <c r="HVQ1" s="199"/>
      <c r="HVR1" s="199"/>
      <c r="HVS1" s="199"/>
      <c r="HVT1" s="199"/>
      <c r="HVU1" s="199"/>
      <c r="HVV1" s="199"/>
      <c r="HVW1" s="199"/>
      <c r="HVX1" s="199"/>
      <c r="HVY1" s="199"/>
      <c r="HVZ1" s="199"/>
      <c r="HWA1" s="199"/>
      <c r="HWB1" s="199"/>
      <c r="HWC1" s="199"/>
      <c r="HWD1" s="199"/>
      <c r="HWE1" s="199"/>
      <c r="HWF1" s="199"/>
      <c r="HWG1" s="199"/>
      <c r="HWH1" s="199"/>
      <c r="HWI1" s="199"/>
      <c r="HWJ1" s="199"/>
      <c r="HWK1" s="199"/>
      <c r="HWL1" s="199"/>
      <c r="HWM1" s="199"/>
      <c r="HWN1" s="199"/>
      <c r="HWO1" s="199"/>
      <c r="HWP1" s="199"/>
      <c r="HWQ1" s="199"/>
      <c r="HWR1" s="199"/>
      <c r="HWS1" s="199"/>
      <c r="HWT1" s="199"/>
      <c r="HWU1" s="199"/>
      <c r="HWV1" s="199"/>
      <c r="HWW1" s="199"/>
      <c r="HWX1" s="199"/>
      <c r="HWY1" s="199"/>
      <c r="HWZ1" s="199"/>
      <c r="HXA1" s="199"/>
      <c r="HXB1" s="199"/>
      <c r="HXC1" s="199"/>
      <c r="HXD1" s="199"/>
      <c r="HXE1" s="199"/>
      <c r="HXF1" s="199"/>
      <c r="HXG1" s="199"/>
      <c r="HXH1" s="199"/>
      <c r="HXI1" s="199"/>
      <c r="HXJ1" s="199"/>
      <c r="HXK1" s="199"/>
      <c r="HXL1" s="199"/>
      <c r="HXM1" s="199"/>
      <c r="HXN1" s="199"/>
      <c r="HXO1" s="199"/>
      <c r="HXP1" s="199"/>
      <c r="HXQ1" s="199"/>
      <c r="HXR1" s="199"/>
      <c r="HXS1" s="199"/>
      <c r="HXT1" s="199"/>
      <c r="HXU1" s="199"/>
      <c r="HXV1" s="199"/>
      <c r="HXW1" s="199"/>
      <c r="HXX1" s="199"/>
      <c r="HXY1" s="199"/>
      <c r="HXZ1" s="199"/>
      <c r="HYA1" s="199"/>
      <c r="HYB1" s="199"/>
      <c r="HYC1" s="199"/>
      <c r="HYD1" s="199"/>
      <c r="HYE1" s="199"/>
      <c r="HYF1" s="199"/>
      <c r="HYG1" s="199"/>
      <c r="HYH1" s="199"/>
      <c r="HYI1" s="199"/>
      <c r="HYJ1" s="199"/>
      <c r="HYK1" s="199"/>
      <c r="HYL1" s="199"/>
      <c r="HYM1" s="199"/>
      <c r="HYN1" s="199"/>
      <c r="HYO1" s="199"/>
      <c r="HYP1" s="199"/>
      <c r="HYQ1" s="199"/>
      <c r="HYR1" s="199"/>
      <c r="HYS1" s="199"/>
      <c r="HYT1" s="199"/>
      <c r="HYU1" s="199"/>
      <c r="HYV1" s="199"/>
      <c r="HYW1" s="199"/>
      <c r="HYX1" s="199"/>
      <c r="HYY1" s="199"/>
      <c r="HYZ1" s="199"/>
      <c r="HZA1" s="199"/>
      <c r="HZB1" s="199"/>
      <c r="HZC1" s="199"/>
      <c r="HZD1" s="199"/>
      <c r="HZE1" s="199"/>
      <c r="HZF1" s="199"/>
      <c r="HZG1" s="199"/>
      <c r="HZH1" s="199"/>
      <c r="HZI1" s="199"/>
      <c r="HZJ1" s="199"/>
      <c r="HZK1" s="199"/>
      <c r="HZL1" s="199"/>
      <c r="HZM1" s="199"/>
      <c r="HZN1" s="199"/>
      <c r="HZO1" s="199"/>
      <c r="HZP1" s="199"/>
      <c r="HZQ1" s="199"/>
      <c r="HZR1" s="199"/>
      <c r="HZS1" s="199"/>
      <c r="HZT1" s="199"/>
      <c r="HZU1" s="199"/>
      <c r="HZV1" s="199"/>
      <c r="HZW1" s="199"/>
      <c r="HZX1" s="199"/>
      <c r="HZY1" s="199"/>
      <c r="HZZ1" s="199"/>
      <c r="IAA1" s="199"/>
      <c r="IAB1" s="199"/>
      <c r="IAC1" s="199"/>
      <c r="IAD1" s="199"/>
      <c r="IAE1" s="199"/>
      <c r="IAF1" s="199"/>
      <c r="IAG1" s="199"/>
      <c r="IAH1" s="199"/>
      <c r="IAI1" s="199"/>
      <c r="IAJ1" s="199"/>
      <c r="IAK1" s="199"/>
      <c r="IAL1" s="199"/>
      <c r="IAM1" s="199"/>
      <c r="IAN1" s="199"/>
      <c r="IAO1" s="199"/>
      <c r="IAP1" s="199"/>
      <c r="IAQ1" s="199"/>
      <c r="IAR1" s="199"/>
      <c r="IAS1" s="199"/>
      <c r="IAT1" s="199"/>
      <c r="IAU1" s="199"/>
      <c r="IAV1" s="199"/>
      <c r="IAW1" s="199"/>
      <c r="IAX1" s="199"/>
      <c r="IAY1" s="199"/>
      <c r="IAZ1" s="199"/>
      <c r="IBA1" s="199"/>
      <c r="IBB1" s="199"/>
      <c r="IBC1" s="199"/>
      <c r="IBD1" s="199"/>
      <c r="IBE1" s="199"/>
      <c r="IBF1" s="199"/>
      <c r="IBG1" s="199"/>
      <c r="IBH1" s="199"/>
      <c r="IBI1" s="199"/>
      <c r="IBJ1" s="199"/>
      <c r="IBK1" s="199"/>
      <c r="IBL1" s="199"/>
      <c r="IBM1" s="199"/>
      <c r="IBN1" s="199"/>
      <c r="IBO1" s="199"/>
      <c r="IBP1" s="199"/>
      <c r="IBQ1" s="199"/>
      <c r="IBR1" s="199"/>
      <c r="IBS1" s="199"/>
      <c r="IBT1" s="199"/>
      <c r="IBU1" s="199"/>
      <c r="IBV1" s="199"/>
      <c r="IBW1" s="199"/>
      <c r="IBX1" s="199"/>
      <c r="IBY1" s="199"/>
      <c r="IBZ1" s="199"/>
      <c r="ICA1" s="199"/>
      <c r="ICB1" s="199"/>
      <c r="ICC1" s="199"/>
      <c r="ICD1" s="199"/>
      <c r="ICE1" s="199"/>
      <c r="ICF1" s="199"/>
      <c r="ICG1" s="199"/>
      <c r="ICH1" s="199"/>
      <c r="ICI1" s="199"/>
      <c r="ICJ1" s="199"/>
      <c r="ICK1" s="199"/>
      <c r="ICL1" s="199"/>
      <c r="ICM1" s="199"/>
      <c r="ICN1" s="199"/>
      <c r="ICO1" s="199"/>
      <c r="ICP1" s="199"/>
      <c r="ICQ1" s="199"/>
      <c r="ICR1" s="199"/>
      <c r="ICS1" s="199"/>
      <c r="ICT1" s="199"/>
      <c r="ICU1" s="199"/>
      <c r="ICV1" s="199"/>
      <c r="ICW1" s="199"/>
      <c r="ICX1" s="199"/>
      <c r="ICY1" s="199"/>
      <c r="ICZ1" s="199"/>
      <c r="IDA1" s="199"/>
      <c r="IDB1" s="199"/>
      <c r="IDC1" s="199"/>
      <c r="IDD1" s="199"/>
      <c r="IDE1" s="199"/>
      <c r="IDF1" s="199"/>
      <c r="IDG1" s="199"/>
      <c r="IDH1" s="199"/>
      <c r="IDI1" s="199"/>
      <c r="IDJ1" s="199"/>
      <c r="IDK1" s="199"/>
      <c r="IDL1" s="199"/>
      <c r="IDM1" s="199"/>
      <c r="IDN1" s="199"/>
      <c r="IDO1" s="199"/>
      <c r="IDP1" s="199"/>
      <c r="IDQ1" s="199"/>
      <c r="IDR1" s="199"/>
      <c r="IDS1" s="199"/>
      <c r="IDT1" s="199"/>
      <c r="IDU1" s="199"/>
      <c r="IDV1" s="199"/>
      <c r="IDW1" s="199"/>
      <c r="IDX1" s="199"/>
      <c r="IDY1" s="199"/>
      <c r="IDZ1" s="199"/>
      <c r="IEA1" s="199"/>
      <c r="IEB1" s="199"/>
      <c r="IEC1" s="199"/>
      <c r="IED1" s="199"/>
      <c r="IEE1" s="199"/>
      <c r="IEF1" s="199"/>
      <c r="IEG1" s="199"/>
      <c r="IEH1" s="199"/>
      <c r="IEI1" s="199"/>
      <c r="IEJ1" s="199"/>
      <c r="IEK1" s="199"/>
      <c r="IEL1" s="199"/>
      <c r="IEM1" s="199"/>
      <c r="IEN1" s="199"/>
      <c r="IEO1" s="199"/>
      <c r="IEP1" s="199"/>
      <c r="IEQ1" s="199"/>
      <c r="IER1" s="199"/>
      <c r="IES1" s="199"/>
      <c r="IET1" s="199"/>
      <c r="IEU1" s="199"/>
      <c r="IEV1" s="199"/>
      <c r="IEW1" s="199"/>
      <c r="IEX1" s="199"/>
      <c r="IEY1" s="199"/>
      <c r="IEZ1" s="199"/>
      <c r="IFA1" s="199"/>
      <c r="IFB1" s="199"/>
      <c r="IFC1" s="199"/>
      <c r="IFD1" s="199"/>
      <c r="IFE1" s="199"/>
      <c r="IFF1" s="199"/>
      <c r="IFG1" s="199"/>
      <c r="IFH1" s="199"/>
      <c r="IFI1" s="199"/>
      <c r="IFJ1" s="199"/>
      <c r="IFK1" s="199"/>
      <c r="IFL1" s="199"/>
      <c r="IFM1" s="199"/>
      <c r="IFN1" s="199"/>
      <c r="IFO1" s="199"/>
      <c r="IFP1" s="199"/>
      <c r="IFQ1" s="199"/>
      <c r="IFR1" s="199"/>
      <c r="IFS1" s="199"/>
      <c r="IFT1" s="199"/>
      <c r="IFU1" s="199"/>
      <c r="IFV1" s="199"/>
      <c r="IFW1" s="199"/>
      <c r="IFX1" s="199"/>
      <c r="IFY1" s="199"/>
      <c r="IFZ1" s="199"/>
      <c r="IGA1" s="199"/>
      <c r="IGB1" s="199"/>
      <c r="IGC1" s="199"/>
      <c r="IGD1" s="199"/>
      <c r="IGE1" s="199"/>
      <c r="IGF1" s="199"/>
      <c r="IGG1" s="199"/>
      <c r="IGH1" s="199"/>
      <c r="IGI1" s="199"/>
      <c r="IGJ1" s="199"/>
      <c r="IGK1" s="199"/>
      <c r="IGL1" s="199"/>
      <c r="IGM1" s="199"/>
      <c r="IGN1" s="199"/>
      <c r="IGO1" s="199"/>
      <c r="IGP1" s="199"/>
      <c r="IGQ1" s="199"/>
      <c r="IGR1" s="199"/>
      <c r="IGS1" s="199"/>
      <c r="IGT1" s="199"/>
      <c r="IGU1" s="199"/>
      <c r="IGV1" s="199"/>
      <c r="IGW1" s="199"/>
      <c r="IGX1" s="199"/>
      <c r="IGY1" s="199"/>
      <c r="IGZ1" s="199"/>
      <c r="IHA1" s="199"/>
      <c r="IHB1" s="199"/>
      <c r="IHC1" s="199"/>
      <c r="IHD1" s="199"/>
      <c r="IHE1" s="199"/>
      <c r="IHF1" s="199"/>
      <c r="IHG1" s="199"/>
      <c r="IHH1" s="199"/>
      <c r="IHI1" s="199"/>
      <c r="IHJ1" s="199"/>
      <c r="IHK1" s="199"/>
      <c r="IHL1" s="199"/>
      <c r="IHM1" s="199"/>
      <c r="IHN1" s="199"/>
      <c r="IHO1" s="199"/>
      <c r="IHP1" s="199"/>
      <c r="IHQ1" s="199"/>
      <c r="IHR1" s="199"/>
      <c r="IHS1" s="199"/>
      <c r="IHT1" s="199"/>
      <c r="IHU1" s="199"/>
      <c r="IHV1" s="199"/>
      <c r="IHW1" s="199"/>
      <c r="IHX1" s="199"/>
      <c r="IHY1" s="199"/>
      <c r="IHZ1" s="199"/>
      <c r="IIA1" s="199"/>
      <c r="IIB1" s="199"/>
      <c r="IIC1" s="199"/>
      <c r="IID1" s="199"/>
      <c r="IIE1" s="199"/>
      <c r="IIF1" s="199"/>
      <c r="IIG1" s="199"/>
      <c r="IIH1" s="199"/>
      <c r="III1" s="199"/>
      <c r="IIJ1" s="199"/>
      <c r="IIK1" s="199"/>
      <c r="IIL1" s="199"/>
      <c r="IIM1" s="199"/>
      <c r="IIN1" s="199"/>
      <c r="IIO1" s="199"/>
      <c r="IIP1" s="199"/>
      <c r="IIQ1" s="199"/>
      <c r="IIR1" s="199"/>
      <c r="IIS1" s="199"/>
      <c r="IIT1" s="199"/>
      <c r="IIU1" s="199"/>
      <c r="IIV1" s="199"/>
      <c r="IIW1" s="199"/>
      <c r="IIX1" s="199"/>
      <c r="IIY1" s="199"/>
      <c r="IIZ1" s="199"/>
      <c r="IJA1" s="199"/>
      <c r="IJB1" s="199"/>
      <c r="IJC1" s="199"/>
      <c r="IJD1" s="199"/>
      <c r="IJE1" s="199"/>
      <c r="IJF1" s="199"/>
      <c r="IJG1" s="199"/>
      <c r="IJH1" s="199"/>
      <c r="IJI1" s="199"/>
      <c r="IJJ1" s="199"/>
      <c r="IJK1" s="199"/>
      <c r="IJL1" s="199"/>
      <c r="IJM1" s="199"/>
      <c r="IJN1" s="199"/>
      <c r="IJO1" s="199"/>
      <c r="IJP1" s="199"/>
      <c r="IJQ1" s="199"/>
      <c r="IJR1" s="199"/>
      <c r="IJS1" s="199"/>
      <c r="IJT1" s="199"/>
      <c r="IJU1" s="199"/>
      <c r="IJV1" s="199"/>
      <c r="IJW1" s="199"/>
      <c r="IJX1" s="199"/>
      <c r="IJY1" s="199"/>
      <c r="IJZ1" s="199"/>
      <c r="IKA1" s="199"/>
      <c r="IKB1" s="199"/>
      <c r="IKC1" s="199"/>
      <c r="IKD1" s="199"/>
      <c r="IKE1" s="199"/>
      <c r="IKF1" s="199"/>
      <c r="IKG1" s="199"/>
      <c r="IKH1" s="199"/>
      <c r="IKI1" s="199"/>
      <c r="IKJ1" s="199"/>
      <c r="IKK1" s="199"/>
      <c r="IKL1" s="199"/>
      <c r="IKM1" s="199"/>
      <c r="IKN1" s="199"/>
      <c r="IKO1" s="199"/>
      <c r="IKP1" s="199"/>
      <c r="IKQ1" s="199"/>
      <c r="IKR1" s="199"/>
      <c r="IKS1" s="199"/>
      <c r="IKT1" s="199"/>
      <c r="IKU1" s="199"/>
      <c r="IKV1" s="199"/>
      <c r="IKW1" s="199"/>
      <c r="IKX1" s="199"/>
      <c r="IKY1" s="199"/>
      <c r="IKZ1" s="199"/>
      <c r="ILA1" s="199"/>
      <c r="ILB1" s="199"/>
      <c r="ILC1" s="199"/>
      <c r="ILD1" s="199"/>
      <c r="ILE1" s="199"/>
      <c r="ILF1" s="199"/>
      <c r="ILG1" s="199"/>
      <c r="ILH1" s="199"/>
      <c r="ILI1" s="199"/>
      <c r="ILJ1" s="199"/>
      <c r="ILK1" s="199"/>
      <c r="ILL1" s="199"/>
      <c r="ILM1" s="199"/>
      <c r="ILN1" s="199"/>
      <c r="ILO1" s="199"/>
      <c r="ILP1" s="199"/>
      <c r="ILQ1" s="199"/>
      <c r="ILR1" s="199"/>
      <c r="ILS1" s="199"/>
      <c r="ILT1" s="199"/>
      <c r="ILU1" s="199"/>
      <c r="ILV1" s="199"/>
      <c r="ILW1" s="199"/>
      <c r="ILX1" s="199"/>
      <c r="ILY1" s="199"/>
      <c r="ILZ1" s="199"/>
      <c r="IMA1" s="199"/>
      <c r="IMB1" s="199"/>
      <c r="IMC1" s="199"/>
      <c r="IMD1" s="199"/>
      <c r="IME1" s="199"/>
      <c r="IMF1" s="199"/>
      <c r="IMG1" s="199"/>
      <c r="IMH1" s="199"/>
      <c r="IMI1" s="199"/>
      <c r="IMJ1" s="199"/>
      <c r="IMK1" s="199"/>
      <c r="IML1" s="199"/>
      <c r="IMM1" s="199"/>
      <c r="IMN1" s="199"/>
      <c r="IMO1" s="199"/>
      <c r="IMP1" s="199"/>
      <c r="IMQ1" s="199"/>
      <c r="IMR1" s="199"/>
      <c r="IMS1" s="199"/>
      <c r="IMT1" s="199"/>
      <c r="IMU1" s="199"/>
      <c r="IMV1" s="199"/>
      <c r="IMW1" s="199"/>
      <c r="IMX1" s="199"/>
      <c r="IMY1" s="199"/>
      <c r="IMZ1" s="199"/>
      <c r="INA1" s="199"/>
      <c r="INB1" s="199"/>
      <c r="INC1" s="199"/>
      <c r="IND1" s="199"/>
      <c r="INE1" s="199"/>
      <c r="INF1" s="199"/>
      <c r="ING1" s="199"/>
      <c r="INH1" s="199"/>
      <c r="INI1" s="199"/>
      <c r="INJ1" s="199"/>
      <c r="INK1" s="199"/>
      <c r="INL1" s="199"/>
      <c r="INM1" s="199"/>
      <c r="INN1" s="199"/>
      <c r="INO1" s="199"/>
      <c r="INP1" s="199"/>
      <c r="INQ1" s="199"/>
      <c r="INR1" s="199"/>
      <c r="INS1" s="199"/>
      <c r="INT1" s="199"/>
      <c r="INU1" s="199"/>
      <c r="INV1" s="199"/>
      <c r="INW1" s="199"/>
      <c r="INX1" s="199"/>
      <c r="INY1" s="199"/>
      <c r="INZ1" s="199"/>
      <c r="IOA1" s="199"/>
      <c r="IOB1" s="199"/>
      <c r="IOC1" s="199"/>
      <c r="IOD1" s="199"/>
      <c r="IOE1" s="199"/>
      <c r="IOF1" s="199"/>
      <c r="IOG1" s="199"/>
      <c r="IOH1" s="199"/>
      <c r="IOI1" s="199"/>
      <c r="IOJ1" s="199"/>
      <c r="IOK1" s="199"/>
      <c r="IOL1" s="199"/>
      <c r="IOM1" s="199"/>
      <c r="ION1" s="199"/>
      <c r="IOO1" s="199"/>
      <c r="IOP1" s="199"/>
      <c r="IOQ1" s="199"/>
      <c r="IOR1" s="199"/>
      <c r="IOS1" s="199"/>
      <c r="IOT1" s="199"/>
      <c r="IOU1" s="199"/>
      <c r="IOV1" s="199"/>
      <c r="IOW1" s="199"/>
      <c r="IOX1" s="199"/>
      <c r="IOY1" s="199"/>
      <c r="IOZ1" s="199"/>
      <c r="IPA1" s="199"/>
      <c r="IPB1" s="199"/>
      <c r="IPC1" s="199"/>
      <c r="IPD1" s="199"/>
      <c r="IPE1" s="199"/>
      <c r="IPF1" s="199"/>
      <c r="IPG1" s="199"/>
      <c r="IPH1" s="199"/>
      <c r="IPI1" s="199"/>
      <c r="IPJ1" s="199"/>
      <c r="IPK1" s="199"/>
      <c r="IPL1" s="199"/>
      <c r="IPM1" s="199"/>
      <c r="IPN1" s="199"/>
      <c r="IPO1" s="199"/>
      <c r="IPP1" s="199"/>
      <c r="IPQ1" s="199"/>
      <c r="IPR1" s="199"/>
      <c r="IPS1" s="199"/>
      <c r="IPT1" s="199"/>
      <c r="IPU1" s="199"/>
      <c r="IPV1" s="199"/>
      <c r="IPW1" s="199"/>
      <c r="IPX1" s="199"/>
      <c r="IPY1" s="199"/>
      <c r="IPZ1" s="199"/>
      <c r="IQA1" s="199"/>
      <c r="IQB1" s="199"/>
      <c r="IQC1" s="199"/>
      <c r="IQD1" s="199"/>
      <c r="IQE1" s="199"/>
      <c r="IQF1" s="199"/>
      <c r="IQG1" s="199"/>
      <c r="IQH1" s="199"/>
      <c r="IQI1" s="199"/>
      <c r="IQJ1" s="199"/>
      <c r="IQK1" s="199"/>
      <c r="IQL1" s="199"/>
      <c r="IQM1" s="199"/>
      <c r="IQN1" s="199"/>
      <c r="IQO1" s="199"/>
      <c r="IQP1" s="199"/>
      <c r="IQQ1" s="199"/>
      <c r="IQR1" s="199"/>
      <c r="IQS1" s="199"/>
      <c r="IQT1" s="199"/>
      <c r="IQU1" s="199"/>
      <c r="IQV1" s="199"/>
      <c r="IQW1" s="199"/>
      <c r="IQX1" s="199"/>
      <c r="IQY1" s="199"/>
      <c r="IQZ1" s="199"/>
      <c r="IRA1" s="199"/>
      <c r="IRB1" s="199"/>
      <c r="IRC1" s="199"/>
      <c r="IRD1" s="199"/>
      <c r="IRE1" s="199"/>
      <c r="IRF1" s="199"/>
      <c r="IRG1" s="199"/>
      <c r="IRH1" s="199"/>
      <c r="IRI1" s="199"/>
      <c r="IRJ1" s="199"/>
      <c r="IRK1" s="199"/>
      <c r="IRL1" s="199"/>
      <c r="IRM1" s="199"/>
      <c r="IRN1" s="199"/>
      <c r="IRO1" s="199"/>
      <c r="IRP1" s="199"/>
      <c r="IRQ1" s="199"/>
      <c r="IRR1" s="199"/>
      <c r="IRS1" s="199"/>
      <c r="IRT1" s="199"/>
      <c r="IRU1" s="199"/>
      <c r="IRV1" s="199"/>
      <c r="IRW1" s="199"/>
      <c r="IRX1" s="199"/>
      <c r="IRY1" s="199"/>
      <c r="IRZ1" s="199"/>
      <c r="ISA1" s="199"/>
      <c r="ISB1" s="199"/>
      <c r="ISC1" s="199"/>
      <c r="ISD1" s="199"/>
      <c r="ISE1" s="199"/>
      <c r="ISF1" s="199"/>
      <c r="ISG1" s="199"/>
      <c r="ISH1" s="199"/>
      <c r="ISI1" s="199"/>
      <c r="ISJ1" s="199"/>
      <c r="ISK1" s="199"/>
      <c r="ISL1" s="199"/>
      <c r="ISM1" s="199"/>
      <c r="ISN1" s="199"/>
      <c r="ISO1" s="199"/>
      <c r="ISP1" s="199"/>
      <c r="ISQ1" s="199"/>
      <c r="ISR1" s="199"/>
      <c r="ISS1" s="199"/>
      <c r="IST1" s="199"/>
      <c r="ISU1" s="199"/>
      <c r="ISV1" s="199"/>
      <c r="ISW1" s="199"/>
      <c r="ISX1" s="199"/>
      <c r="ISY1" s="199"/>
      <c r="ISZ1" s="199"/>
      <c r="ITA1" s="199"/>
      <c r="ITB1" s="199"/>
      <c r="ITC1" s="199"/>
      <c r="ITD1" s="199"/>
      <c r="ITE1" s="199"/>
      <c r="ITF1" s="199"/>
      <c r="ITG1" s="199"/>
      <c r="ITH1" s="199"/>
      <c r="ITI1" s="199"/>
      <c r="ITJ1" s="199"/>
      <c r="ITK1" s="199"/>
      <c r="ITL1" s="199"/>
      <c r="ITM1" s="199"/>
      <c r="ITN1" s="199"/>
      <c r="ITO1" s="199"/>
      <c r="ITP1" s="199"/>
      <c r="ITQ1" s="199"/>
      <c r="ITR1" s="199"/>
      <c r="ITS1" s="199"/>
      <c r="ITT1" s="199"/>
      <c r="ITU1" s="199"/>
      <c r="ITV1" s="199"/>
      <c r="ITW1" s="199"/>
      <c r="ITX1" s="199"/>
      <c r="ITY1" s="199"/>
      <c r="ITZ1" s="199"/>
      <c r="IUA1" s="199"/>
      <c r="IUB1" s="199"/>
      <c r="IUC1" s="199"/>
      <c r="IUD1" s="199"/>
      <c r="IUE1" s="199"/>
      <c r="IUF1" s="199"/>
      <c r="IUG1" s="199"/>
      <c r="IUH1" s="199"/>
      <c r="IUI1" s="199"/>
      <c r="IUJ1" s="199"/>
      <c r="IUK1" s="199"/>
      <c r="IUL1" s="199"/>
      <c r="IUM1" s="199"/>
      <c r="IUN1" s="199"/>
      <c r="IUO1" s="199"/>
      <c r="IUP1" s="199"/>
      <c r="IUQ1" s="199"/>
      <c r="IUR1" s="199"/>
      <c r="IUS1" s="199"/>
      <c r="IUT1" s="199"/>
      <c r="IUU1" s="199"/>
      <c r="IUV1" s="199"/>
      <c r="IUW1" s="199"/>
      <c r="IUX1" s="199"/>
      <c r="IUY1" s="199"/>
      <c r="IUZ1" s="199"/>
      <c r="IVA1" s="199"/>
      <c r="IVB1" s="199"/>
      <c r="IVC1" s="199"/>
      <c r="IVD1" s="199"/>
      <c r="IVE1" s="199"/>
      <c r="IVF1" s="199"/>
      <c r="IVG1" s="199"/>
      <c r="IVH1" s="199"/>
      <c r="IVI1" s="199"/>
      <c r="IVJ1" s="199"/>
      <c r="IVK1" s="199"/>
      <c r="IVL1" s="199"/>
      <c r="IVM1" s="199"/>
      <c r="IVN1" s="199"/>
      <c r="IVO1" s="199"/>
      <c r="IVP1" s="199"/>
      <c r="IVQ1" s="199"/>
      <c r="IVR1" s="199"/>
      <c r="IVS1" s="199"/>
      <c r="IVT1" s="199"/>
      <c r="IVU1" s="199"/>
      <c r="IVV1" s="199"/>
      <c r="IVW1" s="199"/>
      <c r="IVX1" s="199"/>
      <c r="IVY1" s="199"/>
      <c r="IVZ1" s="199"/>
      <c r="IWA1" s="199"/>
      <c r="IWB1" s="199"/>
      <c r="IWC1" s="199"/>
      <c r="IWD1" s="199"/>
      <c r="IWE1" s="199"/>
      <c r="IWF1" s="199"/>
      <c r="IWG1" s="199"/>
      <c r="IWH1" s="199"/>
      <c r="IWI1" s="199"/>
      <c r="IWJ1" s="199"/>
      <c r="IWK1" s="199"/>
      <c r="IWL1" s="199"/>
      <c r="IWM1" s="199"/>
      <c r="IWN1" s="199"/>
      <c r="IWO1" s="199"/>
      <c r="IWP1" s="199"/>
      <c r="IWQ1" s="199"/>
      <c r="IWR1" s="199"/>
      <c r="IWS1" s="199"/>
      <c r="IWT1" s="199"/>
      <c r="IWU1" s="199"/>
      <c r="IWV1" s="199"/>
      <c r="IWW1" s="199"/>
      <c r="IWX1" s="199"/>
      <c r="IWY1" s="199"/>
      <c r="IWZ1" s="199"/>
      <c r="IXA1" s="199"/>
      <c r="IXB1" s="199"/>
      <c r="IXC1" s="199"/>
      <c r="IXD1" s="199"/>
      <c r="IXE1" s="199"/>
      <c r="IXF1" s="199"/>
      <c r="IXG1" s="199"/>
      <c r="IXH1" s="199"/>
      <c r="IXI1" s="199"/>
      <c r="IXJ1" s="199"/>
      <c r="IXK1" s="199"/>
      <c r="IXL1" s="199"/>
      <c r="IXM1" s="199"/>
      <c r="IXN1" s="199"/>
      <c r="IXO1" s="199"/>
      <c r="IXP1" s="199"/>
      <c r="IXQ1" s="199"/>
      <c r="IXR1" s="199"/>
      <c r="IXS1" s="199"/>
      <c r="IXT1" s="199"/>
      <c r="IXU1" s="199"/>
      <c r="IXV1" s="199"/>
      <c r="IXW1" s="199"/>
      <c r="IXX1" s="199"/>
      <c r="IXY1" s="199"/>
      <c r="IXZ1" s="199"/>
      <c r="IYA1" s="199"/>
      <c r="IYB1" s="199"/>
      <c r="IYC1" s="199"/>
      <c r="IYD1" s="199"/>
      <c r="IYE1" s="199"/>
      <c r="IYF1" s="199"/>
      <c r="IYG1" s="199"/>
      <c r="IYH1" s="199"/>
      <c r="IYI1" s="199"/>
      <c r="IYJ1" s="199"/>
      <c r="IYK1" s="199"/>
      <c r="IYL1" s="199"/>
      <c r="IYM1" s="199"/>
      <c r="IYN1" s="199"/>
      <c r="IYO1" s="199"/>
      <c r="IYP1" s="199"/>
      <c r="IYQ1" s="199"/>
      <c r="IYR1" s="199"/>
      <c r="IYS1" s="199"/>
      <c r="IYT1" s="199"/>
      <c r="IYU1" s="199"/>
      <c r="IYV1" s="199"/>
      <c r="IYW1" s="199"/>
      <c r="IYX1" s="199"/>
      <c r="IYY1" s="199"/>
      <c r="IYZ1" s="199"/>
      <c r="IZA1" s="199"/>
      <c r="IZB1" s="199"/>
      <c r="IZC1" s="199"/>
      <c r="IZD1" s="199"/>
      <c r="IZE1" s="199"/>
      <c r="IZF1" s="199"/>
      <c r="IZG1" s="199"/>
      <c r="IZH1" s="199"/>
      <c r="IZI1" s="199"/>
      <c r="IZJ1" s="199"/>
      <c r="IZK1" s="199"/>
      <c r="IZL1" s="199"/>
      <c r="IZM1" s="199"/>
      <c r="IZN1" s="199"/>
      <c r="IZO1" s="199"/>
      <c r="IZP1" s="199"/>
      <c r="IZQ1" s="199"/>
      <c r="IZR1" s="199"/>
      <c r="IZS1" s="199"/>
      <c r="IZT1" s="199"/>
      <c r="IZU1" s="199"/>
      <c r="IZV1" s="199"/>
      <c r="IZW1" s="199"/>
      <c r="IZX1" s="199"/>
      <c r="IZY1" s="199"/>
      <c r="IZZ1" s="199"/>
      <c r="JAA1" s="199"/>
      <c r="JAB1" s="199"/>
      <c r="JAC1" s="199"/>
      <c r="JAD1" s="199"/>
      <c r="JAE1" s="199"/>
      <c r="JAF1" s="199"/>
      <c r="JAG1" s="199"/>
      <c r="JAH1" s="199"/>
      <c r="JAI1" s="199"/>
      <c r="JAJ1" s="199"/>
      <c r="JAK1" s="199"/>
      <c r="JAL1" s="199"/>
      <c r="JAM1" s="199"/>
      <c r="JAN1" s="199"/>
      <c r="JAO1" s="199"/>
      <c r="JAP1" s="199"/>
      <c r="JAQ1" s="199"/>
      <c r="JAR1" s="199"/>
      <c r="JAS1" s="199"/>
      <c r="JAT1" s="199"/>
      <c r="JAU1" s="199"/>
      <c r="JAV1" s="199"/>
      <c r="JAW1" s="199"/>
      <c r="JAX1" s="199"/>
      <c r="JAY1" s="199"/>
      <c r="JAZ1" s="199"/>
      <c r="JBA1" s="199"/>
      <c r="JBB1" s="199"/>
      <c r="JBC1" s="199"/>
      <c r="JBD1" s="199"/>
      <c r="JBE1" s="199"/>
      <c r="JBF1" s="199"/>
      <c r="JBG1" s="199"/>
      <c r="JBH1" s="199"/>
      <c r="JBI1" s="199"/>
      <c r="JBJ1" s="199"/>
      <c r="JBK1" s="199"/>
      <c r="JBL1" s="199"/>
      <c r="JBM1" s="199"/>
      <c r="JBN1" s="199"/>
      <c r="JBO1" s="199"/>
      <c r="JBP1" s="199"/>
      <c r="JBQ1" s="199"/>
      <c r="JBR1" s="199"/>
      <c r="JBS1" s="199"/>
      <c r="JBT1" s="199"/>
      <c r="JBU1" s="199"/>
      <c r="JBV1" s="199"/>
      <c r="JBW1" s="199"/>
      <c r="JBX1" s="199"/>
      <c r="JBY1" s="199"/>
      <c r="JBZ1" s="199"/>
      <c r="JCA1" s="199"/>
      <c r="JCB1" s="199"/>
      <c r="JCC1" s="199"/>
      <c r="JCD1" s="199"/>
      <c r="JCE1" s="199"/>
      <c r="JCF1" s="199"/>
      <c r="JCG1" s="199"/>
      <c r="JCH1" s="199"/>
      <c r="JCI1" s="199"/>
      <c r="JCJ1" s="199"/>
      <c r="JCK1" s="199"/>
      <c r="JCL1" s="199"/>
      <c r="JCM1" s="199"/>
      <c r="JCN1" s="199"/>
      <c r="JCO1" s="199"/>
      <c r="JCP1" s="199"/>
      <c r="JCQ1" s="199"/>
      <c r="JCR1" s="199"/>
      <c r="JCS1" s="199"/>
      <c r="JCT1" s="199"/>
      <c r="JCU1" s="199"/>
      <c r="JCV1" s="199"/>
      <c r="JCW1" s="199"/>
      <c r="JCX1" s="199"/>
      <c r="JCY1" s="199"/>
      <c r="JCZ1" s="199"/>
      <c r="JDA1" s="199"/>
      <c r="JDB1" s="199"/>
      <c r="JDC1" s="199"/>
      <c r="JDD1" s="199"/>
      <c r="JDE1" s="199"/>
      <c r="JDF1" s="199"/>
      <c r="JDG1" s="199"/>
      <c r="JDH1" s="199"/>
      <c r="JDI1" s="199"/>
      <c r="JDJ1" s="199"/>
      <c r="JDK1" s="199"/>
      <c r="JDL1" s="199"/>
      <c r="JDM1" s="199"/>
      <c r="JDN1" s="199"/>
      <c r="JDO1" s="199"/>
      <c r="JDP1" s="199"/>
      <c r="JDQ1" s="199"/>
      <c r="JDR1" s="199"/>
      <c r="JDS1" s="199"/>
      <c r="JDT1" s="199"/>
      <c r="JDU1" s="199"/>
      <c r="JDV1" s="199"/>
      <c r="JDW1" s="199"/>
      <c r="JDX1" s="199"/>
      <c r="JDY1" s="199"/>
      <c r="JDZ1" s="199"/>
      <c r="JEA1" s="199"/>
      <c r="JEB1" s="199"/>
      <c r="JEC1" s="199"/>
      <c r="JED1" s="199"/>
      <c r="JEE1" s="199"/>
      <c r="JEF1" s="199"/>
      <c r="JEG1" s="199"/>
      <c r="JEH1" s="199"/>
      <c r="JEI1" s="199"/>
      <c r="JEJ1" s="199"/>
      <c r="JEK1" s="199"/>
      <c r="JEL1" s="199"/>
      <c r="JEM1" s="199"/>
      <c r="JEN1" s="199"/>
      <c r="JEO1" s="199"/>
      <c r="JEP1" s="199"/>
      <c r="JEQ1" s="199"/>
      <c r="JER1" s="199"/>
      <c r="JES1" s="199"/>
      <c r="JET1" s="199"/>
      <c r="JEU1" s="199"/>
      <c r="JEV1" s="199"/>
      <c r="JEW1" s="199"/>
      <c r="JEX1" s="199"/>
      <c r="JEY1" s="199"/>
      <c r="JEZ1" s="199"/>
      <c r="JFA1" s="199"/>
      <c r="JFB1" s="199"/>
      <c r="JFC1" s="199"/>
      <c r="JFD1" s="199"/>
      <c r="JFE1" s="199"/>
      <c r="JFF1" s="199"/>
      <c r="JFG1" s="199"/>
      <c r="JFH1" s="199"/>
      <c r="JFI1" s="199"/>
      <c r="JFJ1" s="199"/>
      <c r="JFK1" s="199"/>
      <c r="JFL1" s="199"/>
      <c r="JFM1" s="199"/>
      <c r="JFN1" s="199"/>
      <c r="JFO1" s="199"/>
      <c r="JFP1" s="199"/>
      <c r="JFQ1" s="199"/>
      <c r="JFR1" s="199"/>
      <c r="JFS1" s="199"/>
      <c r="JFT1" s="199"/>
      <c r="JFU1" s="199"/>
      <c r="JFV1" s="199"/>
      <c r="JFW1" s="199"/>
      <c r="JFX1" s="199"/>
      <c r="JFY1" s="199"/>
      <c r="JFZ1" s="199"/>
      <c r="JGA1" s="199"/>
      <c r="JGB1" s="199"/>
      <c r="JGC1" s="199"/>
      <c r="JGD1" s="199"/>
      <c r="JGE1" s="199"/>
      <c r="JGF1" s="199"/>
      <c r="JGG1" s="199"/>
      <c r="JGH1" s="199"/>
      <c r="JGI1" s="199"/>
      <c r="JGJ1" s="199"/>
      <c r="JGK1" s="199"/>
      <c r="JGL1" s="199"/>
      <c r="JGM1" s="199"/>
      <c r="JGN1" s="199"/>
      <c r="JGO1" s="199"/>
      <c r="JGP1" s="199"/>
      <c r="JGQ1" s="199"/>
      <c r="JGR1" s="199"/>
      <c r="JGS1" s="199"/>
      <c r="JGT1" s="199"/>
      <c r="JGU1" s="199"/>
      <c r="JGV1" s="199"/>
      <c r="JGW1" s="199"/>
      <c r="JGX1" s="199"/>
      <c r="JGY1" s="199"/>
      <c r="JGZ1" s="199"/>
      <c r="JHA1" s="199"/>
      <c r="JHB1" s="199"/>
      <c r="JHC1" s="199"/>
      <c r="JHD1" s="199"/>
      <c r="JHE1" s="199"/>
      <c r="JHF1" s="199"/>
      <c r="JHG1" s="199"/>
      <c r="JHH1" s="199"/>
      <c r="JHI1" s="199"/>
      <c r="JHJ1" s="199"/>
      <c r="JHK1" s="199"/>
      <c r="JHL1" s="199"/>
      <c r="JHM1" s="199"/>
      <c r="JHN1" s="199"/>
      <c r="JHO1" s="199"/>
      <c r="JHP1" s="199"/>
      <c r="JHQ1" s="199"/>
      <c r="JHR1" s="199"/>
      <c r="JHS1" s="199"/>
      <c r="JHT1" s="199"/>
      <c r="JHU1" s="199"/>
      <c r="JHV1" s="199"/>
      <c r="JHW1" s="199"/>
      <c r="JHX1" s="199"/>
      <c r="JHY1" s="199"/>
      <c r="JHZ1" s="199"/>
      <c r="JIA1" s="199"/>
      <c r="JIB1" s="199"/>
      <c r="JIC1" s="199"/>
      <c r="JID1" s="199"/>
      <c r="JIE1" s="199"/>
      <c r="JIF1" s="199"/>
      <c r="JIG1" s="199"/>
      <c r="JIH1" s="199"/>
      <c r="JII1" s="199"/>
      <c r="JIJ1" s="199"/>
      <c r="JIK1" s="199"/>
      <c r="JIL1" s="199"/>
      <c r="JIM1" s="199"/>
      <c r="JIN1" s="199"/>
      <c r="JIO1" s="199"/>
      <c r="JIP1" s="199"/>
      <c r="JIQ1" s="199"/>
      <c r="JIR1" s="199"/>
      <c r="JIS1" s="199"/>
      <c r="JIT1" s="199"/>
      <c r="JIU1" s="199"/>
      <c r="JIV1" s="199"/>
      <c r="JIW1" s="199"/>
      <c r="JIX1" s="199"/>
      <c r="JIY1" s="199"/>
      <c r="JIZ1" s="199"/>
      <c r="JJA1" s="199"/>
      <c r="JJB1" s="199"/>
      <c r="JJC1" s="199"/>
      <c r="JJD1" s="199"/>
      <c r="JJE1" s="199"/>
      <c r="JJF1" s="199"/>
      <c r="JJG1" s="199"/>
      <c r="JJH1" s="199"/>
      <c r="JJI1" s="199"/>
      <c r="JJJ1" s="199"/>
      <c r="JJK1" s="199"/>
      <c r="JJL1" s="199"/>
      <c r="JJM1" s="199"/>
      <c r="JJN1" s="199"/>
      <c r="JJO1" s="199"/>
      <c r="JJP1" s="199"/>
      <c r="JJQ1" s="199"/>
      <c r="JJR1" s="199"/>
      <c r="JJS1" s="199"/>
      <c r="JJT1" s="199"/>
      <c r="JJU1" s="199"/>
      <c r="JJV1" s="199"/>
      <c r="JJW1" s="199"/>
      <c r="JJX1" s="199"/>
      <c r="JJY1" s="199"/>
      <c r="JJZ1" s="199"/>
      <c r="JKA1" s="199"/>
      <c r="JKB1" s="199"/>
      <c r="JKC1" s="199"/>
      <c r="JKD1" s="199"/>
      <c r="JKE1" s="199"/>
      <c r="JKF1" s="199"/>
      <c r="JKG1" s="199"/>
      <c r="JKH1" s="199"/>
      <c r="JKI1" s="199"/>
      <c r="JKJ1" s="199"/>
      <c r="JKK1" s="199"/>
      <c r="JKL1" s="199"/>
      <c r="JKM1" s="199"/>
      <c r="JKN1" s="199"/>
      <c r="JKO1" s="199"/>
      <c r="JKP1" s="199"/>
      <c r="JKQ1" s="199"/>
      <c r="JKR1" s="199"/>
      <c r="JKS1" s="199"/>
      <c r="JKT1" s="199"/>
      <c r="JKU1" s="199"/>
      <c r="JKV1" s="199"/>
      <c r="JKW1" s="199"/>
      <c r="JKX1" s="199"/>
      <c r="JKY1" s="199"/>
      <c r="JKZ1" s="199"/>
      <c r="JLA1" s="199"/>
      <c r="JLB1" s="199"/>
      <c r="JLC1" s="199"/>
      <c r="JLD1" s="199"/>
      <c r="JLE1" s="199"/>
      <c r="JLF1" s="199"/>
      <c r="JLG1" s="199"/>
      <c r="JLH1" s="199"/>
      <c r="JLI1" s="199"/>
      <c r="JLJ1" s="199"/>
      <c r="JLK1" s="199"/>
      <c r="JLL1" s="199"/>
      <c r="JLM1" s="199"/>
      <c r="JLN1" s="199"/>
      <c r="JLO1" s="199"/>
      <c r="JLP1" s="199"/>
      <c r="JLQ1" s="199"/>
      <c r="JLR1" s="199"/>
      <c r="JLS1" s="199"/>
      <c r="JLT1" s="199"/>
      <c r="JLU1" s="199"/>
      <c r="JLV1" s="199"/>
      <c r="JLW1" s="199"/>
      <c r="JLX1" s="199"/>
      <c r="JLY1" s="199"/>
      <c r="JLZ1" s="199"/>
      <c r="JMA1" s="199"/>
      <c r="JMB1" s="199"/>
      <c r="JMC1" s="199"/>
      <c r="JMD1" s="199"/>
      <c r="JME1" s="199"/>
      <c r="JMF1" s="199"/>
      <c r="JMG1" s="199"/>
      <c r="JMH1" s="199"/>
      <c r="JMI1" s="199"/>
      <c r="JMJ1" s="199"/>
      <c r="JMK1" s="199"/>
      <c r="JML1" s="199"/>
      <c r="JMM1" s="199"/>
      <c r="JMN1" s="199"/>
      <c r="JMO1" s="199"/>
      <c r="JMP1" s="199"/>
      <c r="JMQ1" s="199"/>
      <c r="JMR1" s="199"/>
      <c r="JMS1" s="199"/>
      <c r="JMT1" s="199"/>
      <c r="JMU1" s="199"/>
      <c r="JMV1" s="199"/>
      <c r="JMW1" s="199"/>
      <c r="JMX1" s="199"/>
      <c r="JMY1" s="199"/>
      <c r="JMZ1" s="199"/>
      <c r="JNA1" s="199"/>
      <c r="JNB1" s="199"/>
      <c r="JNC1" s="199"/>
      <c r="JND1" s="199"/>
      <c r="JNE1" s="199"/>
      <c r="JNF1" s="199"/>
      <c r="JNG1" s="199"/>
      <c r="JNH1" s="199"/>
      <c r="JNI1" s="199"/>
      <c r="JNJ1" s="199"/>
      <c r="JNK1" s="199"/>
      <c r="JNL1" s="199"/>
      <c r="JNM1" s="199"/>
      <c r="JNN1" s="199"/>
      <c r="JNO1" s="199"/>
      <c r="JNP1" s="199"/>
      <c r="JNQ1" s="199"/>
      <c r="JNR1" s="199"/>
      <c r="JNS1" s="199"/>
      <c r="JNT1" s="199"/>
      <c r="JNU1" s="199"/>
      <c r="JNV1" s="199"/>
      <c r="JNW1" s="199"/>
      <c r="JNX1" s="199"/>
      <c r="JNY1" s="199"/>
      <c r="JNZ1" s="199"/>
      <c r="JOA1" s="199"/>
      <c r="JOB1" s="199"/>
      <c r="JOC1" s="199"/>
      <c r="JOD1" s="199"/>
      <c r="JOE1" s="199"/>
      <c r="JOF1" s="199"/>
      <c r="JOG1" s="199"/>
      <c r="JOH1" s="199"/>
      <c r="JOI1" s="199"/>
      <c r="JOJ1" s="199"/>
      <c r="JOK1" s="199"/>
      <c r="JOL1" s="199"/>
      <c r="JOM1" s="199"/>
      <c r="JON1" s="199"/>
      <c r="JOO1" s="199"/>
      <c r="JOP1" s="199"/>
      <c r="JOQ1" s="199"/>
      <c r="JOR1" s="199"/>
      <c r="JOS1" s="199"/>
      <c r="JOT1" s="199"/>
      <c r="JOU1" s="199"/>
      <c r="JOV1" s="199"/>
      <c r="JOW1" s="199"/>
      <c r="JOX1" s="199"/>
      <c r="JOY1" s="199"/>
      <c r="JOZ1" s="199"/>
      <c r="JPA1" s="199"/>
      <c r="JPB1" s="199"/>
      <c r="JPC1" s="199"/>
      <c r="JPD1" s="199"/>
      <c r="JPE1" s="199"/>
      <c r="JPF1" s="199"/>
      <c r="JPG1" s="199"/>
      <c r="JPH1" s="199"/>
      <c r="JPI1" s="199"/>
      <c r="JPJ1" s="199"/>
      <c r="JPK1" s="199"/>
      <c r="JPL1" s="199"/>
      <c r="JPM1" s="199"/>
      <c r="JPN1" s="199"/>
      <c r="JPO1" s="199"/>
      <c r="JPP1" s="199"/>
      <c r="JPQ1" s="199"/>
      <c r="JPR1" s="199"/>
      <c r="JPS1" s="199"/>
      <c r="JPT1" s="199"/>
      <c r="JPU1" s="199"/>
      <c r="JPV1" s="199"/>
      <c r="JPW1" s="199"/>
      <c r="JPX1" s="199"/>
      <c r="JPY1" s="199"/>
      <c r="JPZ1" s="199"/>
      <c r="JQA1" s="199"/>
      <c r="JQB1" s="199"/>
      <c r="JQC1" s="199"/>
      <c r="JQD1" s="199"/>
      <c r="JQE1" s="199"/>
      <c r="JQF1" s="199"/>
      <c r="JQG1" s="199"/>
      <c r="JQH1" s="199"/>
      <c r="JQI1" s="199"/>
      <c r="JQJ1" s="199"/>
      <c r="JQK1" s="199"/>
      <c r="JQL1" s="199"/>
      <c r="JQM1" s="199"/>
      <c r="JQN1" s="199"/>
      <c r="JQO1" s="199"/>
      <c r="JQP1" s="199"/>
      <c r="JQQ1" s="199"/>
      <c r="JQR1" s="199"/>
      <c r="JQS1" s="199"/>
      <c r="JQT1" s="199"/>
      <c r="JQU1" s="199"/>
      <c r="JQV1" s="199"/>
      <c r="JQW1" s="199"/>
      <c r="JQX1" s="199"/>
      <c r="JQY1" s="199"/>
      <c r="JQZ1" s="199"/>
      <c r="JRA1" s="199"/>
      <c r="JRB1" s="199"/>
      <c r="JRC1" s="199"/>
      <c r="JRD1" s="199"/>
      <c r="JRE1" s="199"/>
      <c r="JRF1" s="199"/>
      <c r="JRG1" s="199"/>
      <c r="JRH1" s="199"/>
      <c r="JRI1" s="199"/>
      <c r="JRJ1" s="199"/>
      <c r="JRK1" s="199"/>
      <c r="JRL1" s="199"/>
      <c r="JRM1" s="199"/>
      <c r="JRN1" s="199"/>
      <c r="JRO1" s="199"/>
      <c r="JRP1" s="199"/>
      <c r="JRQ1" s="199"/>
      <c r="JRR1" s="199"/>
      <c r="JRS1" s="199"/>
      <c r="JRT1" s="199"/>
      <c r="JRU1" s="199"/>
      <c r="JRV1" s="199"/>
      <c r="JRW1" s="199"/>
      <c r="JRX1" s="199"/>
      <c r="JRY1" s="199"/>
      <c r="JRZ1" s="199"/>
      <c r="JSA1" s="199"/>
      <c r="JSB1" s="199"/>
      <c r="JSC1" s="199"/>
      <c r="JSD1" s="199"/>
      <c r="JSE1" s="199"/>
      <c r="JSF1" s="199"/>
      <c r="JSG1" s="199"/>
      <c r="JSH1" s="199"/>
      <c r="JSI1" s="199"/>
      <c r="JSJ1" s="199"/>
      <c r="JSK1" s="199"/>
      <c r="JSL1" s="199"/>
      <c r="JSM1" s="199"/>
      <c r="JSN1" s="199"/>
      <c r="JSO1" s="199"/>
      <c r="JSP1" s="199"/>
      <c r="JSQ1" s="199"/>
      <c r="JSR1" s="199"/>
      <c r="JSS1" s="199"/>
      <c r="JST1" s="199"/>
      <c r="JSU1" s="199"/>
      <c r="JSV1" s="199"/>
      <c r="JSW1" s="199"/>
      <c r="JSX1" s="199"/>
      <c r="JSY1" s="199"/>
      <c r="JSZ1" s="199"/>
      <c r="JTA1" s="199"/>
      <c r="JTB1" s="199"/>
      <c r="JTC1" s="199"/>
      <c r="JTD1" s="199"/>
      <c r="JTE1" s="199"/>
      <c r="JTF1" s="199"/>
      <c r="JTG1" s="199"/>
      <c r="JTH1" s="199"/>
      <c r="JTI1" s="199"/>
      <c r="JTJ1" s="199"/>
      <c r="JTK1" s="199"/>
      <c r="JTL1" s="199"/>
      <c r="JTM1" s="199"/>
      <c r="JTN1" s="199"/>
      <c r="JTO1" s="199"/>
      <c r="JTP1" s="199"/>
      <c r="JTQ1" s="199"/>
      <c r="JTR1" s="199"/>
      <c r="JTS1" s="199"/>
      <c r="JTT1" s="199"/>
      <c r="JTU1" s="199"/>
      <c r="JTV1" s="199"/>
      <c r="JTW1" s="199"/>
      <c r="JTX1" s="199"/>
      <c r="JTY1" s="199"/>
      <c r="JTZ1" s="199"/>
      <c r="JUA1" s="199"/>
      <c r="JUB1" s="199"/>
      <c r="JUC1" s="199"/>
      <c r="JUD1" s="199"/>
      <c r="JUE1" s="199"/>
      <c r="JUF1" s="199"/>
      <c r="JUG1" s="199"/>
      <c r="JUH1" s="199"/>
      <c r="JUI1" s="199"/>
      <c r="JUJ1" s="199"/>
      <c r="JUK1" s="199"/>
      <c r="JUL1" s="199"/>
      <c r="JUM1" s="199"/>
      <c r="JUN1" s="199"/>
      <c r="JUO1" s="199"/>
      <c r="JUP1" s="199"/>
      <c r="JUQ1" s="199"/>
      <c r="JUR1" s="199"/>
      <c r="JUS1" s="199"/>
      <c r="JUT1" s="199"/>
      <c r="JUU1" s="199"/>
      <c r="JUV1" s="199"/>
      <c r="JUW1" s="199"/>
      <c r="JUX1" s="199"/>
      <c r="JUY1" s="199"/>
      <c r="JUZ1" s="199"/>
      <c r="JVA1" s="199"/>
      <c r="JVB1" s="199"/>
      <c r="JVC1" s="199"/>
      <c r="JVD1" s="199"/>
      <c r="JVE1" s="199"/>
      <c r="JVF1" s="199"/>
      <c r="JVG1" s="199"/>
      <c r="JVH1" s="199"/>
      <c r="JVI1" s="199"/>
      <c r="JVJ1" s="199"/>
      <c r="JVK1" s="199"/>
      <c r="JVL1" s="199"/>
      <c r="JVM1" s="199"/>
      <c r="JVN1" s="199"/>
      <c r="JVO1" s="199"/>
      <c r="JVP1" s="199"/>
      <c r="JVQ1" s="199"/>
      <c r="JVR1" s="199"/>
      <c r="JVS1" s="199"/>
      <c r="JVT1" s="199"/>
      <c r="JVU1" s="199"/>
      <c r="JVV1" s="199"/>
      <c r="JVW1" s="199"/>
      <c r="JVX1" s="199"/>
      <c r="JVY1" s="199"/>
      <c r="JVZ1" s="199"/>
      <c r="JWA1" s="199"/>
      <c r="JWB1" s="199"/>
      <c r="JWC1" s="199"/>
      <c r="JWD1" s="199"/>
      <c r="JWE1" s="199"/>
      <c r="JWF1" s="199"/>
      <c r="JWG1" s="199"/>
      <c r="JWH1" s="199"/>
      <c r="JWI1" s="199"/>
      <c r="JWJ1" s="199"/>
      <c r="JWK1" s="199"/>
      <c r="JWL1" s="199"/>
      <c r="JWM1" s="199"/>
      <c r="JWN1" s="199"/>
      <c r="JWO1" s="199"/>
      <c r="JWP1" s="199"/>
      <c r="JWQ1" s="199"/>
      <c r="JWR1" s="199"/>
      <c r="JWS1" s="199"/>
      <c r="JWT1" s="199"/>
      <c r="JWU1" s="199"/>
      <c r="JWV1" s="199"/>
      <c r="JWW1" s="199"/>
      <c r="JWX1" s="199"/>
      <c r="JWY1" s="199"/>
      <c r="JWZ1" s="199"/>
      <c r="JXA1" s="199"/>
      <c r="JXB1" s="199"/>
      <c r="JXC1" s="199"/>
      <c r="JXD1" s="199"/>
      <c r="JXE1" s="199"/>
      <c r="JXF1" s="199"/>
      <c r="JXG1" s="199"/>
      <c r="JXH1" s="199"/>
      <c r="JXI1" s="199"/>
      <c r="JXJ1" s="199"/>
      <c r="JXK1" s="199"/>
      <c r="JXL1" s="199"/>
      <c r="JXM1" s="199"/>
      <c r="JXN1" s="199"/>
      <c r="JXO1" s="199"/>
      <c r="JXP1" s="199"/>
      <c r="JXQ1" s="199"/>
      <c r="JXR1" s="199"/>
      <c r="JXS1" s="199"/>
      <c r="JXT1" s="199"/>
      <c r="JXU1" s="199"/>
      <c r="JXV1" s="199"/>
      <c r="JXW1" s="199"/>
      <c r="JXX1" s="199"/>
      <c r="JXY1" s="199"/>
      <c r="JXZ1" s="199"/>
      <c r="JYA1" s="199"/>
      <c r="JYB1" s="199"/>
      <c r="JYC1" s="199"/>
      <c r="JYD1" s="199"/>
      <c r="JYE1" s="199"/>
      <c r="JYF1" s="199"/>
      <c r="JYG1" s="199"/>
      <c r="JYH1" s="199"/>
      <c r="JYI1" s="199"/>
      <c r="JYJ1" s="199"/>
      <c r="JYK1" s="199"/>
      <c r="JYL1" s="199"/>
      <c r="JYM1" s="199"/>
      <c r="JYN1" s="199"/>
      <c r="JYO1" s="199"/>
      <c r="JYP1" s="199"/>
      <c r="JYQ1" s="199"/>
      <c r="JYR1" s="199"/>
      <c r="JYS1" s="199"/>
      <c r="JYT1" s="199"/>
      <c r="JYU1" s="199"/>
      <c r="JYV1" s="199"/>
      <c r="JYW1" s="199"/>
      <c r="JYX1" s="199"/>
      <c r="JYY1" s="199"/>
      <c r="JYZ1" s="199"/>
      <c r="JZA1" s="199"/>
      <c r="JZB1" s="199"/>
      <c r="JZC1" s="199"/>
      <c r="JZD1" s="199"/>
      <c r="JZE1" s="199"/>
      <c r="JZF1" s="199"/>
      <c r="JZG1" s="199"/>
      <c r="JZH1" s="199"/>
      <c r="JZI1" s="199"/>
      <c r="JZJ1" s="199"/>
      <c r="JZK1" s="199"/>
      <c r="JZL1" s="199"/>
      <c r="JZM1" s="199"/>
      <c r="JZN1" s="199"/>
      <c r="JZO1" s="199"/>
      <c r="JZP1" s="199"/>
      <c r="JZQ1" s="199"/>
      <c r="JZR1" s="199"/>
      <c r="JZS1" s="199"/>
      <c r="JZT1" s="199"/>
      <c r="JZU1" s="199"/>
      <c r="JZV1" s="199"/>
      <c r="JZW1" s="199"/>
      <c r="JZX1" s="199"/>
      <c r="JZY1" s="199"/>
      <c r="JZZ1" s="199"/>
      <c r="KAA1" s="199"/>
      <c r="KAB1" s="199"/>
      <c r="KAC1" s="199"/>
      <c r="KAD1" s="199"/>
      <c r="KAE1" s="199"/>
      <c r="KAF1" s="199"/>
      <c r="KAG1" s="199"/>
      <c r="KAH1" s="199"/>
      <c r="KAI1" s="199"/>
      <c r="KAJ1" s="199"/>
      <c r="KAK1" s="199"/>
      <c r="KAL1" s="199"/>
      <c r="KAM1" s="199"/>
      <c r="KAN1" s="199"/>
      <c r="KAO1" s="199"/>
      <c r="KAP1" s="199"/>
      <c r="KAQ1" s="199"/>
      <c r="KAR1" s="199"/>
      <c r="KAS1" s="199"/>
      <c r="KAT1" s="199"/>
      <c r="KAU1" s="199"/>
      <c r="KAV1" s="199"/>
      <c r="KAW1" s="199"/>
      <c r="KAX1" s="199"/>
      <c r="KAY1" s="199"/>
      <c r="KAZ1" s="199"/>
      <c r="KBA1" s="199"/>
      <c r="KBB1" s="199"/>
      <c r="KBC1" s="199"/>
      <c r="KBD1" s="199"/>
      <c r="KBE1" s="199"/>
      <c r="KBF1" s="199"/>
      <c r="KBG1" s="199"/>
      <c r="KBH1" s="199"/>
      <c r="KBI1" s="199"/>
      <c r="KBJ1" s="199"/>
      <c r="KBK1" s="199"/>
      <c r="KBL1" s="199"/>
      <c r="KBM1" s="199"/>
      <c r="KBN1" s="199"/>
      <c r="KBO1" s="199"/>
      <c r="KBP1" s="199"/>
      <c r="KBQ1" s="199"/>
      <c r="KBR1" s="199"/>
      <c r="KBS1" s="199"/>
      <c r="KBT1" s="199"/>
      <c r="KBU1" s="199"/>
      <c r="KBV1" s="199"/>
      <c r="KBW1" s="199"/>
      <c r="KBX1" s="199"/>
      <c r="KBY1" s="199"/>
      <c r="KBZ1" s="199"/>
      <c r="KCA1" s="199"/>
      <c r="KCB1" s="199"/>
      <c r="KCC1" s="199"/>
      <c r="KCD1" s="199"/>
      <c r="KCE1" s="199"/>
      <c r="KCF1" s="199"/>
      <c r="KCG1" s="199"/>
      <c r="KCH1" s="199"/>
      <c r="KCI1" s="199"/>
      <c r="KCJ1" s="199"/>
      <c r="KCK1" s="199"/>
      <c r="KCL1" s="199"/>
      <c r="KCM1" s="199"/>
      <c r="KCN1" s="199"/>
      <c r="KCO1" s="199"/>
      <c r="KCP1" s="199"/>
      <c r="KCQ1" s="199"/>
      <c r="KCR1" s="199"/>
      <c r="KCS1" s="199"/>
      <c r="KCT1" s="199"/>
      <c r="KCU1" s="199"/>
      <c r="KCV1" s="199"/>
      <c r="KCW1" s="199"/>
      <c r="KCX1" s="199"/>
      <c r="KCY1" s="199"/>
      <c r="KCZ1" s="199"/>
      <c r="KDA1" s="199"/>
      <c r="KDB1" s="199"/>
      <c r="KDC1" s="199"/>
      <c r="KDD1" s="199"/>
      <c r="KDE1" s="199"/>
      <c r="KDF1" s="199"/>
      <c r="KDG1" s="199"/>
      <c r="KDH1" s="199"/>
      <c r="KDI1" s="199"/>
      <c r="KDJ1" s="199"/>
      <c r="KDK1" s="199"/>
      <c r="KDL1" s="199"/>
      <c r="KDM1" s="199"/>
      <c r="KDN1" s="199"/>
      <c r="KDO1" s="199"/>
      <c r="KDP1" s="199"/>
      <c r="KDQ1" s="199"/>
      <c r="KDR1" s="199"/>
      <c r="KDS1" s="199"/>
      <c r="KDT1" s="199"/>
      <c r="KDU1" s="199"/>
      <c r="KDV1" s="199"/>
      <c r="KDW1" s="199"/>
      <c r="KDX1" s="199"/>
      <c r="KDY1" s="199"/>
      <c r="KDZ1" s="199"/>
      <c r="KEA1" s="199"/>
      <c r="KEB1" s="199"/>
      <c r="KEC1" s="199"/>
      <c r="KED1" s="199"/>
      <c r="KEE1" s="199"/>
      <c r="KEF1" s="199"/>
      <c r="KEG1" s="199"/>
      <c r="KEH1" s="199"/>
      <c r="KEI1" s="199"/>
      <c r="KEJ1" s="199"/>
      <c r="KEK1" s="199"/>
      <c r="KEL1" s="199"/>
      <c r="KEM1" s="199"/>
      <c r="KEN1" s="199"/>
      <c r="KEO1" s="199"/>
      <c r="KEP1" s="199"/>
      <c r="KEQ1" s="199"/>
      <c r="KER1" s="199"/>
      <c r="KES1" s="199"/>
      <c r="KET1" s="199"/>
      <c r="KEU1" s="199"/>
      <c r="KEV1" s="199"/>
      <c r="KEW1" s="199"/>
      <c r="KEX1" s="199"/>
      <c r="KEY1" s="199"/>
      <c r="KEZ1" s="199"/>
      <c r="KFA1" s="199"/>
      <c r="KFB1" s="199"/>
      <c r="KFC1" s="199"/>
      <c r="KFD1" s="199"/>
      <c r="KFE1" s="199"/>
      <c r="KFF1" s="199"/>
      <c r="KFG1" s="199"/>
      <c r="KFH1" s="199"/>
      <c r="KFI1" s="199"/>
      <c r="KFJ1" s="199"/>
      <c r="KFK1" s="199"/>
      <c r="KFL1" s="199"/>
      <c r="KFM1" s="199"/>
      <c r="KFN1" s="199"/>
      <c r="KFO1" s="199"/>
      <c r="KFP1" s="199"/>
      <c r="KFQ1" s="199"/>
      <c r="KFR1" s="199"/>
      <c r="KFS1" s="199"/>
      <c r="KFT1" s="199"/>
      <c r="KFU1" s="199"/>
      <c r="KFV1" s="199"/>
      <c r="KFW1" s="199"/>
      <c r="KFX1" s="199"/>
      <c r="KFY1" s="199"/>
      <c r="KFZ1" s="199"/>
      <c r="KGA1" s="199"/>
      <c r="KGB1" s="199"/>
      <c r="KGC1" s="199"/>
      <c r="KGD1" s="199"/>
      <c r="KGE1" s="199"/>
      <c r="KGF1" s="199"/>
      <c r="KGG1" s="199"/>
      <c r="KGH1" s="199"/>
      <c r="KGI1" s="199"/>
      <c r="KGJ1" s="199"/>
      <c r="KGK1" s="199"/>
      <c r="KGL1" s="199"/>
      <c r="KGM1" s="199"/>
      <c r="KGN1" s="199"/>
      <c r="KGO1" s="199"/>
      <c r="KGP1" s="199"/>
      <c r="KGQ1" s="199"/>
      <c r="KGR1" s="199"/>
      <c r="KGS1" s="199"/>
      <c r="KGT1" s="199"/>
      <c r="KGU1" s="199"/>
      <c r="KGV1" s="199"/>
      <c r="KGW1" s="199"/>
      <c r="KGX1" s="199"/>
      <c r="KGY1" s="199"/>
      <c r="KGZ1" s="199"/>
      <c r="KHA1" s="199"/>
      <c r="KHB1" s="199"/>
      <c r="KHC1" s="199"/>
      <c r="KHD1" s="199"/>
      <c r="KHE1" s="199"/>
      <c r="KHF1" s="199"/>
      <c r="KHG1" s="199"/>
      <c r="KHH1" s="199"/>
      <c r="KHI1" s="199"/>
      <c r="KHJ1" s="199"/>
      <c r="KHK1" s="199"/>
      <c r="KHL1" s="199"/>
      <c r="KHM1" s="199"/>
      <c r="KHN1" s="199"/>
      <c r="KHO1" s="199"/>
      <c r="KHP1" s="199"/>
      <c r="KHQ1" s="199"/>
      <c r="KHR1" s="199"/>
      <c r="KHS1" s="199"/>
      <c r="KHT1" s="199"/>
      <c r="KHU1" s="199"/>
      <c r="KHV1" s="199"/>
      <c r="KHW1" s="199"/>
      <c r="KHX1" s="199"/>
      <c r="KHY1" s="199"/>
      <c r="KHZ1" s="199"/>
      <c r="KIA1" s="199"/>
      <c r="KIB1" s="199"/>
      <c r="KIC1" s="199"/>
      <c r="KID1" s="199"/>
      <c r="KIE1" s="199"/>
      <c r="KIF1" s="199"/>
      <c r="KIG1" s="199"/>
      <c r="KIH1" s="199"/>
      <c r="KII1" s="199"/>
      <c r="KIJ1" s="199"/>
      <c r="KIK1" s="199"/>
      <c r="KIL1" s="199"/>
      <c r="KIM1" s="199"/>
      <c r="KIN1" s="199"/>
      <c r="KIO1" s="199"/>
      <c r="KIP1" s="199"/>
      <c r="KIQ1" s="199"/>
      <c r="KIR1" s="199"/>
      <c r="KIS1" s="199"/>
      <c r="KIT1" s="199"/>
      <c r="KIU1" s="199"/>
      <c r="KIV1" s="199"/>
      <c r="KIW1" s="199"/>
      <c r="KIX1" s="199"/>
      <c r="KIY1" s="199"/>
      <c r="KIZ1" s="199"/>
      <c r="KJA1" s="199"/>
      <c r="KJB1" s="199"/>
      <c r="KJC1" s="199"/>
      <c r="KJD1" s="199"/>
      <c r="KJE1" s="199"/>
      <c r="KJF1" s="199"/>
      <c r="KJG1" s="199"/>
      <c r="KJH1" s="199"/>
      <c r="KJI1" s="199"/>
      <c r="KJJ1" s="199"/>
      <c r="KJK1" s="199"/>
      <c r="KJL1" s="199"/>
      <c r="KJM1" s="199"/>
      <c r="KJN1" s="199"/>
      <c r="KJO1" s="199"/>
      <c r="KJP1" s="199"/>
      <c r="KJQ1" s="199"/>
      <c r="KJR1" s="199"/>
      <c r="KJS1" s="199"/>
      <c r="KJT1" s="199"/>
      <c r="KJU1" s="199"/>
      <c r="KJV1" s="199"/>
      <c r="KJW1" s="199"/>
      <c r="KJX1" s="199"/>
      <c r="KJY1" s="199"/>
      <c r="KJZ1" s="199"/>
      <c r="KKA1" s="199"/>
      <c r="KKB1" s="199"/>
      <c r="KKC1" s="199"/>
      <c r="KKD1" s="199"/>
      <c r="KKE1" s="199"/>
      <c r="KKF1" s="199"/>
      <c r="KKG1" s="199"/>
      <c r="KKH1" s="199"/>
      <c r="KKI1" s="199"/>
      <c r="KKJ1" s="199"/>
      <c r="KKK1" s="199"/>
      <c r="KKL1" s="199"/>
      <c r="KKM1" s="199"/>
      <c r="KKN1" s="199"/>
      <c r="KKO1" s="199"/>
      <c r="KKP1" s="199"/>
      <c r="KKQ1" s="199"/>
      <c r="KKR1" s="199"/>
      <c r="KKS1" s="199"/>
      <c r="KKT1" s="199"/>
      <c r="KKU1" s="199"/>
      <c r="KKV1" s="199"/>
      <c r="KKW1" s="199"/>
      <c r="KKX1" s="199"/>
      <c r="KKY1" s="199"/>
      <c r="KKZ1" s="199"/>
      <c r="KLA1" s="199"/>
      <c r="KLB1" s="199"/>
      <c r="KLC1" s="199"/>
      <c r="KLD1" s="199"/>
      <c r="KLE1" s="199"/>
      <c r="KLF1" s="199"/>
      <c r="KLG1" s="199"/>
      <c r="KLH1" s="199"/>
      <c r="KLI1" s="199"/>
      <c r="KLJ1" s="199"/>
      <c r="KLK1" s="199"/>
      <c r="KLL1" s="199"/>
      <c r="KLM1" s="199"/>
      <c r="KLN1" s="199"/>
      <c r="KLO1" s="199"/>
      <c r="KLP1" s="199"/>
      <c r="KLQ1" s="199"/>
      <c r="KLR1" s="199"/>
      <c r="KLS1" s="199"/>
      <c r="KLT1" s="199"/>
      <c r="KLU1" s="199"/>
      <c r="KLV1" s="199"/>
      <c r="KLW1" s="199"/>
      <c r="KLX1" s="199"/>
      <c r="KLY1" s="199"/>
      <c r="KLZ1" s="199"/>
      <c r="KMA1" s="199"/>
      <c r="KMB1" s="199"/>
      <c r="KMC1" s="199"/>
      <c r="KMD1" s="199"/>
      <c r="KME1" s="199"/>
      <c r="KMF1" s="199"/>
      <c r="KMG1" s="199"/>
      <c r="KMH1" s="199"/>
      <c r="KMI1" s="199"/>
      <c r="KMJ1" s="199"/>
      <c r="KMK1" s="199"/>
      <c r="KML1" s="199"/>
      <c r="KMM1" s="199"/>
      <c r="KMN1" s="199"/>
      <c r="KMO1" s="199"/>
      <c r="KMP1" s="199"/>
      <c r="KMQ1" s="199"/>
      <c r="KMR1" s="199"/>
      <c r="KMS1" s="199"/>
      <c r="KMT1" s="199"/>
      <c r="KMU1" s="199"/>
      <c r="KMV1" s="199"/>
      <c r="KMW1" s="199"/>
      <c r="KMX1" s="199"/>
      <c r="KMY1" s="199"/>
      <c r="KMZ1" s="199"/>
      <c r="KNA1" s="199"/>
      <c r="KNB1" s="199"/>
      <c r="KNC1" s="199"/>
      <c r="KND1" s="199"/>
      <c r="KNE1" s="199"/>
      <c r="KNF1" s="199"/>
      <c r="KNG1" s="199"/>
      <c r="KNH1" s="199"/>
      <c r="KNI1" s="199"/>
      <c r="KNJ1" s="199"/>
      <c r="KNK1" s="199"/>
      <c r="KNL1" s="199"/>
      <c r="KNM1" s="199"/>
      <c r="KNN1" s="199"/>
      <c r="KNO1" s="199"/>
      <c r="KNP1" s="199"/>
      <c r="KNQ1" s="199"/>
      <c r="KNR1" s="199"/>
      <c r="KNS1" s="199"/>
      <c r="KNT1" s="199"/>
      <c r="KNU1" s="199"/>
      <c r="KNV1" s="199"/>
      <c r="KNW1" s="199"/>
      <c r="KNX1" s="199"/>
      <c r="KNY1" s="199"/>
      <c r="KNZ1" s="199"/>
      <c r="KOA1" s="199"/>
      <c r="KOB1" s="199"/>
      <c r="KOC1" s="199"/>
      <c r="KOD1" s="199"/>
      <c r="KOE1" s="199"/>
      <c r="KOF1" s="199"/>
      <c r="KOG1" s="199"/>
      <c r="KOH1" s="199"/>
      <c r="KOI1" s="199"/>
      <c r="KOJ1" s="199"/>
      <c r="KOK1" s="199"/>
      <c r="KOL1" s="199"/>
      <c r="KOM1" s="199"/>
      <c r="KON1" s="199"/>
      <c r="KOO1" s="199"/>
      <c r="KOP1" s="199"/>
      <c r="KOQ1" s="199"/>
      <c r="KOR1" s="199"/>
      <c r="KOS1" s="199"/>
      <c r="KOT1" s="199"/>
      <c r="KOU1" s="199"/>
      <c r="KOV1" s="199"/>
      <c r="KOW1" s="199"/>
      <c r="KOX1" s="199"/>
      <c r="KOY1" s="199"/>
      <c r="KOZ1" s="199"/>
      <c r="KPA1" s="199"/>
      <c r="KPB1" s="199"/>
      <c r="KPC1" s="199"/>
      <c r="KPD1" s="199"/>
      <c r="KPE1" s="199"/>
      <c r="KPF1" s="199"/>
      <c r="KPG1" s="199"/>
      <c r="KPH1" s="199"/>
      <c r="KPI1" s="199"/>
      <c r="KPJ1" s="199"/>
      <c r="KPK1" s="199"/>
      <c r="KPL1" s="199"/>
      <c r="KPM1" s="199"/>
      <c r="KPN1" s="199"/>
      <c r="KPO1" s="199"/>
      <c r="KPP1" s="199"/>
      <c r="KPQ1" s="199"/>
      <c r="KPR1" s="199"/>
      <c r="KPS1" s="199"/>
      <c r="KPT1" s="199"/>
      <c r="KPU1" s="199"/>
      <c r="KPV1" s="199"/>
      <c r="KPW1" s="199"/>
      <c r="KPX1" s="199"/>
      <c r="KPY1" s="199"/>
      <c r="KPZ1" s="199"/>
      <c r="KQA1" s="199"/>
      <c r="KQB1" s="199"/>
      <c r="KQC1" s="199"/>
      <c r="KQD1" s="199"/>
      <c r="KQE1" s="199"/>
      <c r="KQF1" s="199"/>
      <c r="KQG1" s="199"/>
      <c r="KQH1" s="199"/>
      <c r="KQI1" s="199"/>
      <c r="KQJ1" s="199"/>
      <c r="KQK1" s="199"/>
      <c r="KQL1" s="199"/>
      <c r="KQM1" s="199"/>
      <c r="KQN1" s="199"/>
      <c r="KQO1" s="199"/>
      <c r="KQP1" s="199"/>
      <c r="KQQ1" s="199"/>
      <c r="KQR1" s="199"/>
      <c r="KQS1" s="199"/>
      <c r="KQT1" s="199"/>
      <c r="KQU1" s="199"/>
      <c r="KQV1" s="199"/>
      <c r="KQW1" s="199"/>
      <c r="KQX1" s="199"/>
      <c r="KQY1" s="199"/>
      <c r="KQZ1" s="199"/>
      <c r="KRA1" s="199"/>
      <c r="KRB1" s="199"/>
      <c r="KRC1" s="199"/>
      <c r="KRD1" s="199"/>
      <c r="KRE1" s="199"/>
      <c r="KRF1" s="199"/>
      <c r="KRG1" s="199"/>
      <c r="KRH1" s="199"/>
      <c r="KRI1" s="199"/>
      <c r="KRJ1" s="199"/>
      <c r="KRK1" s="199"/>
      <c r="KRL1" s="199"/>
      <c r="KRM1" s="199"/>
      <c r="KRN1" s="199"/>
      <c r="KRO1" s="199"/>
      <c r="KRP1" s="199"/>
      <c r="KRQ1" s="199"/>
      <c r="KRR1" s="199"/>
      <c r="KRS1" s="199"/>
      <c r="KRT1" s="199"/>
      <c r="KRU1" s="199"/>
      <c r="KRV1" s="199"/>
      <c r="KRW1" s="199"/>
      <c r="KRX1" s="199"/>
      <c r="KRY1" s="199"/>
      <c r="KRZ1" s="199"/>
      <c r="KSA1" s="199"/>
      <c r="KSB1" s="199"/>
      <c r="KSC1" s="199"/>
      <c r="KSD1" s="199"/>
      <c r="KSE1" s="199"/>
      <c r="KSF1" s="199"/>
      <c r="KSG1" s="199"/>
      <c r="KSH1" s="199"/>
      <c r="KSI1" s="199"/>
      <c r="KSJ1" s="199"/>
      <c r="KSK1" s="199"/>
      <c r="KSL1" s="199"/>
      <c r="KSM1" s="199"/>
      <c r="KSN1" s="199"/>
      <c r="KSO1" s="199"/>
      <c r="KSP1" s="199"/>
      <c r="KSQ1" s="199"/>
      <c r="KSR1" s="199"/>
      <c r="KSS1" s="199"/>
      <c r="KST1" s="199"/>
      <c r="KSU1" s="199"/>
      <c r="KSV1" s="199"/>
      <c r="KSW1" s="199"/>
      <c r="KSX1" s="199"/>
      <c r="KSY1" s="199"/>
      <c r="KSZ1" s="199"/>
      <c r="KTA1" s="199"/>
      <c r="KTB1" s="199"/>
      <c r="KTC1" s="199"/>
      <c r="KTD1" s="199"/>
      <c r="KTE1" s="199"/>
      <c r="KTF1" s="199"/>
      <c r="KTG1" s="199"/>
      <c r="KTH1" s="199"/>
      <c r="KTI1" s="199"/>
      <c r="KTJ1" s="199"/>
      <c r="KTK1" s="199"/>
      <c r="KTL1" s="199"/>
      <c r="KTM1" s="199"/>
      <c r="KTN1" s="199"/>
      <c r="KTO1" s="199"/>
      <c r="KTP1" s="199"/>
      <c r="KTQ1" s="199"/>
      <c r="KTR1" s="199"/>
      <c r="KTS1" s="199"/>
      <c r="KTT1" s="199"/>
      <c r="KTU1" s="199"/>
      <c r="KTV1" s="199"/>
      <c r="KTW1" s="199"/>
      <c r="KTX1" s="199"/>
      <c r="KTY1" s="199"/>
      <c r="KTZ1" s="199"/>
      <c r="KUA1" s="199"/>
      <c r="KUB1" s="199"/>
      <c r="KUC1" s="199"/>
      <c r="KUD1" s="199"/>
      <c r="KUE1" s="199"/>
      <c r="KUF1" s="199"/>
      <c r="KUG1" s="199"/>
      <c r="KUH1" s="199"/>
      <c r="KUI1" s="199"/>
      <c r="KUJ1" s="199"/>
      <c r="KUK1" s="199"/>
      <c r="KUL1" s="199"/>
      <c r="KUM1" s="199"/>
      <c r="KUN1" s="199"/>
      <c r="KUO1" s="199"/>
      <c r="KUP1" s="199"/>
      <c r="KUQ1" s="199"/>
      <c r="KUR1" s="199"/>
      <c r="KUS1" s="199"/>
      <c r="KUT1" s="199"/>
      <c r="KUU1" s="199"/>
      <c r="KUV1" s="199"/>
      <c r="KUW1" s="199"/>
      <c r="KUX1" s="199"/>
      <c r="KUY1" s="199"/>
      <c r="KUZ1" s="199"/>
      <c r="KVA1" s="199"/>
      <c r="KVB1" s="199"/>
      <c r="KVC1" s="199"/>
      <c r="KVD1" s="199"/>
      <c r="KVE1" s="199"/>
      <c r="KVF1" s="199"/>
      <c r="KVG1" s="199"/>
      <c r="KVH1" s="199"/>
      <c r="KVI1" s="199"/>
      <c r="KVJ1" s="199"/>
      <c r="KVK1" s="199"/>
      <c r="KVL1" s="199"/>
      <c r="KVM1" s="199"/>
      <c r="KVN1" s="199"/>
      <c r="KVO1" s="199"/>
      <c r="KVP1" s="199"/>
      <c r="KVQ1" s="199"/>
      <c r="KVR1" s="199"/>
      <c r="KVS1" s="199"/>
      <c r="KVT1" s="199"/>
      <c r="KVU1" s="199"/>
      <c r="KVV1" s="199"/>
      <c r="KVW1" s="199"/>
      <c r="KVX1" s="199"/>
      <c r="KVY1" s="199"/>
      <c r="KVZ1" s="199"/>
      <c r="KWA1" s="199"/>
      <c r="KWB1" s="199"/>
      <c r="KWC1" s="199"/>
      <c r="KWD1" s="199"/>
      <c r="KWE1" s="199"/>
      <c r="KWF1" s="199"/>
      <c r="KWG1" s="199"/>
      <c r="KWH1" s="199"/>
      <c r="KWI1" s="199"/>
      <c r="KWJ1" s="199"/>
      <c r="KWK1" s="199"/>
      <c r="KWL1" s="199"/>
      <c r="KWM1" s="199"/>
      <c r="KWN1" s="199"/>
      <c r="KWO1" s="199"/>
      <c r="KWP1" s="199"/>
      <c r="KWQ1" s="199"/>
      <c r="KWR1" s="199"/>
      <c r="KWS1" s="199"/>
      <c r="KWT1" s="199"/>
      <c r="KWU1" s="199"/>
      <c r="KWV1" s="199"/>
      <c r="KWW1" s="199"/>
      <c r="KWX1" s="199"/>
      <c r="KWY1" s="199"/>
      <c r="KWZ1" s="199"/>
      <c r="KXA1" s="199"/>
      <c r="KXB1" s="199"/>
      <c r="KXC1" s="199"/>
      <c r="KXD1" s="199"/>
      <c r="KXE1" s="199"/>
      <c r="KXF1" s="199"/>
      <c r="KXG1" s="199"/>
      <c r="KXH1" s="199"/>
      <c r="KXI1" s="199"/>
      <c r="KXJ1" s="199"/>
      <c r="KXK1" s="199"/>
      <c r="KXL1" s="199"/>
      <c r="KXM1" s="199"/>
      <c r="KXN1" s="199"/>
      <c r="KXO1" s="199"/>
      <c r="KXP1" s="199"/>
      <c r="KXQ1" s="199"/>
      <c r="KXR1" s="199"/>
      <c r="KXS1" s="199"/>
      <c r="KXT1" s="199"/>
      <c r="KXU1" s="199"/>
      <c r="KXV1" s="199"/>
      <c r="KXW1" s="199"/>
      <c r="KXX1" s="199"/>
      <c r="KXY1" s="199"/>
      <c r="KXZ1" s="199"/>
      <c r="KYA1" s="199"/>
      <c r="KYB1" s="199"/>
      <c r="KYC1" s="199"/>
      <c r="KYD1" s="199"/>
      <c r="KYE1" s="199"/>
      <c r="KYF1" s="199"/>
      <c r="KYG1" s="199"/>
      <c r="KYH1" s="199"/>
      <c r="KYI1" s="199"/>
      <c r="KYJ1" s="199"/>
      <c r="KYK1" s="199"/>
      <c r="KYL1" s="199"/>
      <c r="KYM1" s="199"/>
      <c r="KYN1" s="199"/>
      <c r="KYO1" s="199"/>
      <c r="KYP1" s="199"/>
      <c r="KYQ1" s="199"/>
      <c r="KYR1" s="199"/>
      <c r="KYS1" s="199"/>
      <c r="KYT1" s="199"/>
      <c r="KYU1" s="199"/>
      <c r="KYV1" s="199"/>
      <c r="KYW1" s="199"/>
      <c r="KYX1" s="199"/>
      <c r="KYY1" s="199"/>
      <c r="KYZ1" s="199"/>
      <c r="KZA1" s="199"/>
      <c r="KZB1" s="199"/>
      <c r="KZC1" s="199"/>
      <c r="KZD1" s="199"/>
      <c r="KZE1" s="199"/>
      <c r="KZF1" s="199"/>
      <c r="KZG1" s="199"/>
      <c r="KZH1" s="199"/>
      <c r="KZI1" s="199"/>
      <c r="KZJ1" s="199"/>
      <c r="KZK1" s="199"/>
      <c r="KZL1" s="199"/>
      <c r="KZM1" s="199"/>
      <c r="KZN1" s="199"/>
      <c r="KZO1" s="199"/>
      <c r="KZP1" s="199"/>
      <c r="KZQ1" s="199"/>
      <c r="KZR1" s="199"/>
      <c r="KZS1" s="199"/>
      <c r="KZT1" s="199"/>
      <c r="KZU1" s="199"/>
      <c r="KZV1" s="199"/>
      <c r="KZW1" s="199"/>
      <c r="KZX1" s="199"/>
      <c r="KZY1" s="199"/>
      <c r="KZZ1" s="199"/>
      <c r="LAA1" s="199"/>
      <c r="LAB1" s="199"/>
      <c r="LAC1" s="199"/>
      <c r="LAD1" s="199"/>
      <c r="LAE1" s="199"/>
      <c r="LAF1" s="199"/>
      <c r="LAG1" s="199"/>
      <c r="LAH1" s="199"/>
      <c r="LAI1" s="199"/>
      <c r="LAJ1" s="199"/>
      <c r="LAK1" s="199"/>
      <c r="LAL1" s="199"/>
      <c r="LAM1" s="199"/>
      <c r="LAN1" s="199"/>
      <c r="LAO1" s="199"/>
      <c r="LAP1" s="199"/>
      <c r="LAQ1" s="199"/>
      <c r="LAR1" s="199"/>
      <c r="LAS1" s="199"/>
      <c r="LAT1" s="199"/>
      <c r="LAU1" s="199"/>
      <c r="LAV1" s="199"/>
      <c r="LAW1" s="199"/>
      <c r="LAX1" s="199"/>
      <c r="LAY1" s="199"/>
      <c r="LAZ1" s="199"/>
      <c r="LBA1" s="199"/>
      <c r="LBB1" s="199"/>
      <c r="LBC1" s="199"/>
      <c r="LBD1" s="199"/>
      <c r="LBE1" s="199"/>
      <c r="LBF1" s="199"/>
      <c r="LBG1" s="199"/>
      <c r="LBH1" s="199"/>
      <c r="LBI1" s="199"/>
      <c r="LBJ1" s="199"/>
      <c r="LBK1" s="199"/>
      <c r="LBL1" s="199"/>
      <c r="LBM1" s="199"/>
      <c r="LBN1" s="199"/>
      <c r="LBO1" s="199"/>
      <c r="LBP1" s="199"/>
      <c r="LBQ1" s="199"/>
      <c r="LBR1" s="199"/>
      <c r="LBS1" s="199"/>
      <c r="LBT1" s="199"/>
      <c r="LBU1" s="199"/>
      <c r="LBV1" s="199"/>
      <c r="LBW1" s="199"/>
      <c r="LBX1" s="199"/>
      <c r="LBY1" s="199"/>
      <c r="LBZ1" s="199"/>
      <c r="LCA1" s="199"/>
      <c r="LCB1" s="199"/>
      <c r="LCC1" s="199"/>
      <c r="LCD1" s="199"/>
      <c r="LCE1" s="199"/>
      <c r="LCF1" s="199"/>
      <c r="LCG1" s="199"/>
      <c r="LCH1" s="199"/>
      <c r="LCI1" s="199"/>
      <c r="LCJ1" s="199"/>
      <c r="LCK1" s="199"/>
      <c r="LCL1" s="199"/>
      <c r="LCM1" s="199"/>
      <c r="LCN1" s="199"/>
      <c r="LCO1" s="199"/>
      <c r="LCP1" s="199"/>
      <c r="LCQ1" s="199"/>
      <c r="LCR1" s="199"/>
      <c r="LCS1" s="199"/>
      <c r="LCT1" s="199"/>
      <c r="LCU1" s="199"/>
      <c r="LCV1" s="199"/>
      <c r="LCW1" s="199"/>
      <c r="LCX1" s="199"/>
      <c r="LCY1" s="199"/>
      <c r="LCZ1" s="199"/>
      <c r="LDA1" s="199"/>
      <c r="LDB1" s="199"/>
      <c r="LDC1" s="199"/>
      <c r="LDD1" s="199"/>
      <c r="LDE1" s="199"/>
      <c r="LDF1" s="199"/>
      <c r="LDG1" s="199"/>
      <c r="LDH1" s="199"/>
      <c r="LDI1" s="199"/>
      <c r="LDJ1" s="199"/>
      <c r="LDK1" s="199"/>
      <c r="LDL1" s="199"/>
      <c r="LDM1" s="199"/>
      <c r="LDN1" s="199"/>
      <c r="LDO1" s="199"/>
      <c r="LDP1" s="199"/>
      <c r="LDQ1" s="199"/>
      <c r="LDR1" s="199"/>
      <c r="LDS1" s="199"/>
      <c r="LDT1" s="199"/>
      <c r="LDU1" s="199"/>
      <c r="LDV1" s="199"/>
      <c r="LDW1" s="199"/>
      <c r="LDX1" s="199"/>
      <c r="LDY1" s="199"/>
      <c r="LDZ1" s="199"/>
      <c r="LEA1" s="199"/>
      <c r="LEB1" s="199"/>
      <c r="LEC1" s="199"/>
      <c r="LED1" s="199"/>
      <c r="LEE1" s="199"/>
      <c r="LEF1" s="199"/>
      <c r="LEG1" s="199"/>
      <c r="LEH1" s="199"/>
      <c r="LEI1" s="199"/>
      <c r="LEJ1" s="199"/>
      <c r="LEK1" s="199"/>
      <c r="LEL1" s="199"/>
      <c r="LEM1" s="199"/>
      <c r="LEN1" s="199"/>
      <c r="LEO1" s="199"/>
      <c r="LEP1" s="199"/>
      <c r="LEQ1" s="199"/>
      <c r="LER1" s="199"/>
      <c r="LES1" s="199"/>
      <c r="LET1" s="199"/>
      <c r="LEU1" s="199"/>
      <c r="LEV1" s="199"/>
      <c r="LEW1" s="199"/>
      <c r="LEX1" s="199"/>
      <c r="LEY1" s="199"/>
      <c r="LEZ1" s="199"/>
      <c r="LFA1" s="199"/>
      <c r="LFB1" s="199"/>
      <c r="LFC1" s="199"/>
      <c r="LFD1" s="199"/>
      <c r="LFE1" s="199"/>
      <c r="LFF1" s="199"/>
      <c r="LFG1" s="199"/>
      <c r="LFH1" s="199"/>
      <c r="LFI1" s="199"/>
      <c r="LFJ1" s="199"/>
      <c r="LFK1" s="199"/>
      <c r="LFL1" s="199"/>
      <c r="LFM1" s="199"/>
      <c r="LFN1" s="199"/>
      <c r="LFO1" s="199"/>
      <c r="LFP1" s="199"/>
      <c r="LFQ1" s="199"/>
      <c r="LFR1" s="199"/>
      <c r="LFS1" s="199"/>
      <c r="LFT1" s="199"/>
      <c r="LFU1" s="199"/>
      <c r="LFV1" s="199"/>
      <c r="LFW1" s="199"/>
      <c r="LFX1" s="199"/>
      <c r="LFY1" s="199"/>
      <c r="LFZ1" s="199"/>
      <c r="LGA1" s="199"/>
      <c r="LGB1" s="199"/>
      <c r="LGC1" s="199"/>
      <c r="LGD1" s="199"/>
      <c r="LGE1" s="199"/>
      <c r="LGF1" s="199"/>
      <c r="LGG1" s="199"/>
      <c r="LGH1" s="199"/>
      <c r="LGI1" s="199"/>
      <c r="LGJ1" s="199"/>
      <c r="LGK1" s="199"/>
      <c r="LGL1" s="199"/>
      <c r="LGM1" s="199"/>
      <c r="LGN1" s="199"/>
      <c r="LGO1" s="199"/>
      <c r="LGP1" s="199"/>
      <c r="LGQ1" s="199"/>
      <c r="LGR1" s="199"/>
      <c r="LGS1" s="199"/>
      <c r="LGT1" s="199"/>
      <c r="LGU1" s="199"/>
      <c r="LGV1" s="199"/>
      <c r="LGW1" s="199"/>
      <c r="LGX1" s="199"/>
      <c r="LGY1" s="199"/>
      <c r="LGZ1" s="199"/>
      <c r="LHA1" s="199"/>
      <c r="LHB1" s="199"/>
      <c r="LHC1" s="199"/>
      <c r="LHD1" s="199"/>
      <c r="LHE1" s="199"/>
      <c r="LHF1" s="199"/>
      <c r="LHG1" s="199"/>
      <c r="LHH1" s="199"/>
      <c r="LHI1" s="199"/>
      <c r="LHJ1" s="199"/>
      <c r="LHK1" s="199"/>
      <c r="LHL1" s="199"/>
      <c r="LHM1" s="199"/>
      <c r="LHN1" s="199"/>
      <c r="LHO1" s="199"/>
      <c r="LHP1" s="199"/>
      <c r="LHQ1" s="199"/>
      <c r="LHR1" s="199"/>
      <c r="LHS1" s="199"/>
      <c r="LHT1" s="199"/>
      <c r="LHU1" s="199"/>
      <c r="LHV1" s="199"/>
      <c r="LHW1" s="199"/>
      <c r="LHX1" s="199"/>
      <c r="LHY1" s="199"/>
      <c r="LHZ1" s="199"/>
      <c r="LIA1" s="199"/>
      <c r="LIB1" s="199"/>
      <c r="LIC1" s="199"/>
      <c r="LID1" s="199"/>
      <c r="LIE1" s="199"/>
      <c r="LIF1" s="199"/>
      <c r="LIG1" s="199"/>
      <c r="LIH1" s="199"/>
      <c r="LII1" s="199"/>
      <c r="LIJ1" s="199"/>
      <c r="LIK1" s="199"/>
      <c r="LIL1" s="199"/>
      <c r="LIM1" s="199"/>
      <c r="LIN1" s="199"/>
      <c r="LIO1" s="199"/>
      <c r="LIP1" s="199"/>
      <c r="LIQ1" s="199"/>
      <c r="LIR1" s="199"/>
      <c r="LIS1" s="199"/>
      <c r="LIT1" s="199"/>
      <c r="LIU1" s="199"/>
      <c r="LIV1" s="199"/>
      <c r="LIW1" s="199"/>
      <c r="LIX1" s="199"/>
      <c r="LIY1" s="199"/>
      <c r="LIZ1" s="199"/>
      <c r="LJA1" s="199"/>
      <c r="LJB1" s="199"/>
      <c r="LJC1" s="199"/>
      <c r="LJD1" s="199"/>
      <c r="LJE1" s="199"/>
      <c r="LJF1" s="199"/>
      <c r="LJG1" s="199"/>
      <c r="LJH1" s="199"/>
      <c r="LJI1" s="199"/>
      <c r="LJJ1" s="199"/>
      <c r="LJK1" s="199"/>
      <c r="LJL1" s="199"/>
      <c r="LJM1" s="199"/>
      <c r="LJN1" s="199"/>
      <c r="LJO1" s="199"/>
      <c r="LJP1" s="199"/>
      <c r="LJQ1" s="199"/>
      <c r="LJR1" s="199"/>
      <c r="LJS1" s="199"/>
      <c r="LJT1" s="199"/>
      <c r="LJU1" s="199"/>
      <c r="LJV1" s="199"/>
      <c r="LJW1" s="199"/>
      <c r="LJX1" s="199"/>
      <c r="LJY1" s="199"/>
      <c r="LJZ1" s="199"/>
      <c r="LKA1" s="199"/>
      <c r="LKB1" s="199"/>
      <c r="LKC1" s="199"/>
      <c r="LKD1" s="199"/>
      <c r="LKE1" s="199"/>
      <c r="LKF1" s="199"/>
      <c r="LKG1" s="199"/>
      <c r="LKH1" s="199"/>
      <c r="LKI1" s="199"/>
      <c r="LKJ1" s="199"/>
      <c r="LKK1" s="199"/>
      <c r="LKL1" s="199"/>
      <c r="LKM1" s="199"/>
      <c r="LKN1" s="199"/>
      <c r="LKO1" s="199"/>
      <c r="LKP1" s="199"/>
      <c r="LKQ1" s="199"/>
      <c r="LKR1" s="199"/>
      <c r="LKS1" s="199"/>
      <c r="LKT1" s="199"/>
      <c r="LKU1" s="199"/>
      <c r="LKV1" s="199"/>
      <c r="LKW1" s="199"/>
      <c r="LKX1" s="199"/>
      <c r="LKY1" s="199"/>
      <c r="LKZ1" s="199"/>
      <c r="LLA1" s="199"/>
      <c r="LLB1" s="199"/>
      <c r="LLC1" s="199"/>
      <c r="LLD1" s="199"/>
      <c r="LLE1" s="199"/>
      <c r="LLF1" s="199"/>
      <c r="LLG1" s="199"/>
      <c r="LLH1" s="199"/>
      <c r="LLI1" s="199"/>
      <c r="LLJ1" s="199"/>
      <c r="LLK1" s="199"/>
      <c r="LLL1" s="199"/>
      <c r="LLM1" s="199"/>
      <c r="LLN1" s="199"/>
      <c r="LLO1" s="199"/>
      <c r="LLP1" s="199"/>
      <c r="LLQ1" s="199"/>
      <c r="LLR1" s="199"/>
      <c r="LLS1" s="199"/>
      <c r="LLT1" s="199"/>
      <c r="LLU1" s="199"/>
      <c r="LLV1" s="199"/>
      <c r="LLW1" s="199"/>
      <c r="LLX1" s="199"/>
      <c r="LLY1" s="199"/>
      <c r="LLZ1" s="199"/>
      <c r="LMA1" s="199"/>
      <c r="LMB1" s="199"/>
      <c r="LMC1" s="199"/>
      <c r="LMD1" s="199"/>
      <c r="LME1" s="199"/>
      <c r="LMF1" s="199"/>
      <c r="LMG1" s="199"/>
      <c r="LMH1" s="199"/>
      <c r="LMI1" s="199"/>
      <c r="LMJ1" s="199"/>
      <c r="LMK1" s="199"/>
      <c r="LML1" s="199"/>
      <c r="LMM1" s="199"/>
      <c r="LMN1" s="199"/>
      <c r="LMO1" s="199"/>
      <c r="LMP1" s="199"/>
      <c r="LMQ1" s="199"/>
      <c r="LMR1" s="199"/>
      <c r="LMS1" s="199"/>
      <c r="LMT1" s="199"/>
      <c r="LMU1" s="199"/>
      <c r="LMV1" s="199"/>
      <c r="LMW1" s="199"/>
      <c r="LMX1" s="199"/>
      <c r="LMY1" s="199"/>
      <c r="LMZ1" s="199"/>
      <c r="LNA1" s="199"/>
      <c r="LNB1" s="199"/>
      <c r="LNC1" s="199"/>
      <c r="LND1" s="199"/>
      <c r="LNE1" s="199"/>
      <c r="LNF1" s="199"/>
      <c r="LNG1" s="199"/>
      <c r="LNH1" s="199"/>
      <c r="LNI1" s="199"/>
      <c r="LNJ1" s="199"/>
      <c r="LNK1" s="199"/>
      <c r="LNL1" s="199"/>
      <c r="LNM1" s="199"/>
      <c r="LNN1" s="199"/>
      <c r="LNO1" s="199"/>
      <c r="LNP1" s="199"/>
      <c r="LNQ1" s="199"/>
      <c r="LNR1" s="199"/>
      <c r="LNS1" s="199"/>
      <c r="LNT1" s="199"/>
      <c r="LNU1" s="199"/>
      <c r="LNV1" s="199"/>
      <c r="LNW1" s="199"/>
      <c r="LNX1" s="199"/>
      <c r="LNY1" s="199"/>
      <c r="LNZ1" s="199"/>
      <c r="LOA1" s="199"/>
      <c r="LOB1" s="199"/>
      <c r="LOC1" s="199"/>
      <c r="LOD1" s="199"/>
      <c r="LOE1" s="199"/>
      <c r="LOF1" s="199"/>
      <c r="LOG1" s="199"/>
      <c r="LOH1" s="199"/>
      <c r="LOI1" s="199"/>
      <c r="LOJ1" s="199"/>
      <c r="LOK1" s="199"/>
      <c r="LOL1" s="199"/>
      <c r="LOM1" s="199"/>
      <c r="LON1" s="199"/>
      <c r="LOO1" s="199"/>
      <c r="LOP1" s="199"/>
      <c r="LOQ1" s="199"/>
      <c r="LOR1" s="199"/>
      <c r="LOS1" s="199"/>
      <c r="LOT1" s="199"/>
      <c r="LOU1" s="199"/>
      <c r="LOV1" s="199"/>
      <c r="LOW1" s="199"/>
      <c r="LOX1" s="199"/>
      <c r="LOY1" s="199"/>
      <c r="LOZ1" s="199"/>
      <c r="LPA1" s="199"/>
      <c r="LPB1" s="199"/>
      <c r="LPC1" s="199"/>
      <c r="LPD1" s="199"/>
      <c r="LPE1" s="199"/>
      <c r="LPF1" s="199"/>
      <c r="LPG1" s="199"/>
      <c r="LPH1" s="199"/>
      <c r="LPI1" s="199"/>
      <c r="LPJ1" s="199"/>
      <c r="LPK1" s="199"/>
      <c r="LPL1" s="199"/>
      <c r="LPM1" s="199"/>
      <c r="LPN1" s="199"/>
      <c r="LPO1" s="199"/>
      <c r="LPP1" s="199"/>
      <c r="LPQ1" s="199"/>
      <c r="LPR1" s="199"/>
      <c r="LPS1" s="199"/>
      <c r="LPT1" s="199"/>
      <c r="LPU1" s="199"/>
      <c r="LPV1" s="199"/>
      <c r="LPW1" s="199"/>
      <c r="LPX1" s="199"/>
      <c r="LPY1" s="199"/>
      <c r="LPZ1" s="199"/>
      <c r="LQA1" s="199"/>
      <c r="LQB1" s="199"/>
      <c r="LQC1" s="199"/>
      <c r="LQD1" s="199"/>
      <c r="LQE1" s="199"/>
      <c r="LQF1" s="199"/>
      <c r="LQG1" s="199"/>
      <c r="LQH1" s="199"/>
      <c r="LQI1" s="199"/>
      <c r="LQJ1" s="199"/>
      <c r="LQK1" s="199"/>
      <c r="LQL1" s="199"/>
      <c r="LQM1" s="199"/>
      <c r="LQN1" s="199"/>
      <c r="LQO1" s="199"/>
      <c r="LQP1" s="199"/>
      <c r="LQQ1" s="199"/>
      <c r="LQR1" s="199"/>
      <c r="LQS1" s="199"/>
      <c r="LQT1" s="199"/>
      <c r="LQU1" s="199"/>
      <c r="LQV1" s="199"/>
      <c r="LQW1" s="199"/>
      <c r="LQX1" s="199"/>
      <c r="LQY1" s="199"/>
      <c r="LQZ1" s="199"/>
      <c r="LRA1" s="199"/>
      <c r="LRB1" s="199"/>
      <c r="LRC1" s="199"/>
      <c r="LRD1" s="199"/>
      <c r="LRE1" s="199"/>
      <c r="LRF1" s="199"/>
      <c r="LRG1" s="199"/>
      <c r="LRH1" s="199"/>
      <c r="LRI1" s="199"/>
      <c r="LRJ1" s="199"/>
      <c r="LRK1" s="199"/>
      <c r="LRL1" s="199"/>
      <c r="LRM1" s="199"/>
      <c r="LRN1" s="199"/>
      <c r="LRO1" s="199"/>
      <c r="LRP1" s="199"/>
      <c r="LRQ1" s="199"/>
      <c r="LRR1" s="199"/>
      <c r="LRS1" s="199"/>
      <c r="LRT1" s="199"/>
      <c r="LRU1" s="199"/>
      <c r="LRV1" s="199"/>
      <c r="LRW1" s="199"/>
      <c r="LRX1" s="199"/>
      <c r="LRY1" s="199"/>
      <c r="LRZ1" s="199"/>
      <c r="LSA1" s="199"/>
      <c r="LSB1" s="199"/>
      <c r="LSC1" s="199"/>
      <c r="LSD1" s="199"/>
      <c r="LSE1" s="199"/>
      <c r="LSF1" s="199"/>
      <c r="LSG1" s="199"/>
      <c r="LSH1" s="199"/>
      <c r="LSI1" s="199"/>
      <c r="LSJ1" s="199"/>
      <c r="LSK1" s="199"/>
      <c r="LSL1" s="199"/>
      <c r="LSM1" s="199"/>
      <c r="LSN1" s="199"/>
      <c r="LSO1" s="199"/>
      <c r="LSP1" s="199"/>
      <c r="LSQ1" s="199"/>
      <c r="LSR1" s="199"/>
      <c r="LSS1" s="199"/>
      <c r="LST1" s="199"/>
      <c r="LSU1" s="199"/>
      <c r="LSV1" s="199"/>
      <c r="LSW1" s="199"/>
      <c r="LSX1" s="199"/>
      <c r="LSY1" s="199"/>
      <c r="LSZ1" s="199"/>
      <c r="LTA1" s="199"/>
      <c r="LTB1" s="199"/>
      <c r="LTC1" s="199"/>
      <c r="LTD1" s="199"/>
      <c r="LTE1" s="199"/>
      <c r="LTF1" s="199"/>
      <c r="LTG1" s="199"/>
      <c r="LTH1" s="199"/>
      <c r="LTI1" s="199"/>
      <c r="LTJ1" s="199"/>
      <c r="LTK1" s="199"/>
      <c r="LTL1" s="199"/>
      <c r="LTM1" s="199"/>
      <c r="LTN1" s="199"/>
      <c r="LTO1" s="199"/>
      <c r="LTP1" s="199"/>
      <c r="LTQ1" s="199"/>
      <c r="LTR1" s="199"/>
      <c r="LTS1" s="199"/>
      <c r="LTT1" s="199"/>
      <c r="LTU1" s="199"/>
      <c r="LTV1" s="199"/>
      <c r="LTW1" s="199"/>
      <c r="LTX1" s="199"/>
      <c r="LTY1" s="199"/>
      <c r="LTZ1" s="199"/>
      <c r="LUA1" s="199"/>
      <c r="LUB1" s="199"/>
      <c r="LUC1" s="199"/>
      <c r="LUD1" s="199"/>
      <c r="LUE1" s="199"/>
      <c r="LUF1" s="199"/>
      <c r="LUG1" s="199"/>
      <c r="LUH1" s="199"/>
      <c r="LUI1" s="199"/>
      <c r="LUJ1" s="199"/>
      <c r="LUK1" s="199"/>
      <c r="LUL1" s="199"/>
      <c r="LUM1" s="199"/>
      <c r="LUN1" s="199"/>
      <c r="LUO1" s="199"/>
      <c r="LUP1" s="199"/>
      <c r="LUQ1" s="199"/>
      <c r="LUR1" s="199"/>
      <c r="LUS1" s="199"/>
      <c r="LUT1" s="199"/>
      <c r="LUU1" s="199"/>
      <c r="LUV1" s="199"/>
      <c r="LUW1" s="199"/>
      <c r="LUX1" s="199"/>
      <c r="LUY1" s="199"/>
      <c r="LUZ1" s="199"/>
      <c r="LVA1" s="199"/>
      <c r="LVB1" s="199"/>
      <c r="LVC1" s="199"/>
      <c r="LVD1" s="199"/>
      <c r="LVE1" s="199"/>
      <c r="LVF1" s="199"/>
      <c r="LVG1" s="199"/>
      <c r="LVH1" s="199"/>
      <c r="LVI1" s="199"/>
      <c r="LVJ1" s="199"/>
      <c r="LVK1" s="199"/>
      <c r="LVL1" s="199"/>
      <c r="LVM1" s="199"/>
      <c r="LVN1" s="199"/>
      <c r="LVO1" s="199"/>
      <c r="LVP1" s="199"/>
      <c r="LVQ1" s="199"/>
      <c r="LVR1" s="199"/>
      <c r="LVS1" s="199"/>
      <c r="LVT1" s="199"/>
      <c r="LVU1" s="199"/>
      <c r="LVV1" s="199"/>
      <c r="LVW1" s="199"/>
      <c r="LVX1" s="199"/>
      <c r="LVY1" s="199"/>
      <c r="LVZ1" s="199"/>
      <c r="LWA1" s="199"/>
      <c r="LWB1" s="199"/>
      <c r="LWC1" s="199"/>
      <c r="LWD1" s="199"/>
      <c r="LWE1" s="199"/>
      <c r="LWF1" s="199"/>
      <c r="LWG1" s="199"/>
      <c r="LWH1" s="199"/>
      <c r="LWI1" s="199"/>
      <c r="LWJ1" s="199"/>
      <c r="LWK1" s="199"/>
      <c r="LWL1" s="199"/>
      <c r="LWM1" s="199"/>
      <c r="LWN1" s="199"/>
      <c r="LWO1" s="199"/>
      <c r="LWP1" s="199"/>
      <c r="LWQ1" s="199"/>
      <c r="LWR1" s="199"/>
      <c r="LWS1" s="199"/>
      <c r="LWT1" s="199"/>
      <c r="LWU1" s="199"/>
      <c r="LWV1" s="199"/>
      <c r="LWW1" s="199"/>
      <c r="LWX1" s="199"/>
      <c r="LWY1" s="199"/>
      <c r="LWZ1" s="199"/>
      <c r="LXA1" s="199"/>
      <c r="LXB1" s="199"/>
      <c r="LXC1" s="199"/>
      <c r="LXD1" s="199"/>
      <c r="LXE1" s="199"/>
      <c r="LXF1" s="199"/>
      <c r="LXG1" s="199"/>
      <c r="LXH1" s="199"/>
      <c r="LXI1" s="199"/>
      <c r="LXJ1" s="199"/>
      <c r="LXK1" s="199"/>
      <c r="LXL1" s="199"/>
      <c r="LXM1" s="199"/>
      <c r="LXN1" s="199"/>
      <c r="LXO1" s="199"/>
      <c r="LXP1" s="199"/>
      <c r="LXQ1" s="199"/>
      <c r="LXR1" s="199"/>
      <c r="LXS1" s="199"/>
      <c r="LXT1" s="199"/>
      <c r="LXU1" s="199"/>
      <c r="LXV1" s="199"/>
      <c r="LXW1" s="199"/>
      <c r="LXX1" s="199"/>
      <c r="LXY1" s="199"/>
      <c r="LXZ1" s="199"/>
      <c r="LYA1" s="199"/>
      <c r="LYB1" s="199"/>
      <c r="LYC1" s="199"/>
      <c r="LYD1" s="199"/>
      <c r="LYE1" s="199"/>
      <c r="LYF1" s="199"/>
      <c r="LYG1" s="199"/>
      <c r="LYH1" s="199"/>
      <c r="LYI1" s="199"/>
      <c r="LYJ1" s="199"/>
      <c r="LYK1" s="199"/>
      <c r="LYL1" s="199"/>
      <c r="LYM1" s="199"/>
      <c r="LYN1" s="199"/>
      <c r="LYO1" s="199"/>
      <c r="LYP1" s="199"/>
      <c r="LYQ1" s="199"/>
      <c r="LYR1" s="199"/>
      <c r="LYS1" s="199"/>
      <c r="LYT1" s="199"/>
      <c r="LYU1" s="199"/>
      <c r="LYV1" s="199"/>
      <c r="LYW1" s="199"/>
      <c r="LYX1" s="199"/>
      <c r="LYY1" s="199"/>
      <c r="LYZ1" s="199"/>
      <c r="LZA1" s="199"/>
      <c r="LZB1" s="199"/>
      <c r="LZC1" s="199"/>
      <c r="LZD1" s="199"/>
      <c r="LZE1" s="199"/>
      <c r="LZF1" s="199"/>
      <c r="LZG1" s="199"/>
      <c r="LZH1" s="199"/>
      <c r="LZI1" s="199"/>
      <c r="LZJ1" s="199"/>
      <c r="LZK1" s="199"/>
      <c r="LZL1" s="199"/>
      <c r="LZM1" s="199"/>
      <c r="LZN1" s="199"/>
      <c r="LZO1" s="199"/>
      <c r="LZP1" s="199"/>
      <c r="LZQ1" s="199"/>
      <c r="LZR1" s="199"/>
      <c r="LZS1" s="199"/>
      <c r="LZT1" s="199"/>
      <c r="LZU1" s="199"/>
      <c r="LZV1" s="199"/>
      <c r="LZW1" s="199"/>
      <c r="LZX1" s="199"/>
      <c r="LZY1" s="199"/>
      <c r="LZZ1" s="199"/>
      <c r="MAA1" s="199"/>
      <c r="MAB1" s="199"/>
      <c r="MAC1" s="199"/>
      <c r="MAD1" s="199"/>
      <c r="MAE1" s="199"/>
      <c r="MAF1" s="199"/>
      <c r="MAG1" s="199"/>
      <c r="MAH1" s="199"/>
      <c r="MAI1" s="199"/>
      <c r="MAJ1" s="199"/>
      <c r="MAK1" s="199"/>
      <c r="MAL1" s="199"/>
      <c r="MAM1" s="199"/>
      <c r="MAN1" s="199"/>
      <c r="MAO1" s="199"/>
      <c r="MAP1" s="199"/>
      <c r="MAQ1" s="199"/>
      <c r="MAR1" s="199"/>
      <c r="MAS1" s="199"/>
      <c r="MAT1" s="199"/>
      <c r="MAU1" s="199"/>
      <c r="MAV1" s="199"/>
      <c r="MAW1" s="199"/>
      <c r="MAX1" s="199"/>
      <c r="MAY1" s="199"/>
      <c r="MAZ1" s="199"/>
      <c r="MBA1" s="199"/>
      <c r="MBB1" s="199"/>
      <c r="MBC1" s="199"/>
      <c r="MBD1" s="199"/>
      <c r="MBE1" s="199"/>
      <c r="MBF1" s="199"/>
      <c r="MBG1" s="199"/>
      <c r="MBH1" s="199"/>
      <c r="MBI1" s="199"/>
      <c r="MBJ1" s="199"/>
      <c r="MBK1" s="199"/>
      <c r="MBL1" s="199"/>
      <c r="MBM1" s="199"/>
      <c r="MBN1" s="199"/>
      <c r="MBO1" s="199"/>
      <c r="MBP1" s="199"/>
      <c r="MBQ1" s="199"/>
      <c r="MBR1" s="199"/>
      <c r="MBS1" s="199"/>
      <c r="MBT1" s="199"/>
      <c r="MBU1" s="199"/>
      <c r="MBV1" s="199"/>
      <c r="MBW1" s="199"/>
      <c r="MBX1" s="199"/>
      <c r="MBY1" s="199"/>
      <c r="MBZ1" s="199"/>
      <c r="MCA1" s="199"/>
      <c r="MCB1" s="199"/>
      <c r="MCC1" s="199"/>
      <c r="MCD1" s="199"/>
      <c r="MCE1" s="199"/>
      <c r="MCF1" s="199"/>
      <c r="MCG1" s="199"/>
      <c r="MCH1" s="199"/>
      <c r="MCI1" s="199"/>
      <c r="MCJ1" s="199"/>
      <c r="MCK1" s="199"/>
      <c r="MCL1" s="199"/>
      <c r="MCM1" s="199"/>
      <c r="MCN1" s="199"/>
      <c r="MCO1" s="199"/>
      <c r="MCP1" s="199"/>
      <c r="MCQ1" s="199"/>
      <c r="MCR1" s="199"/>
      <c r="MCS1" s="199"/>
      <c r="MCT1" s="199"/>
      <c r="MCU1" s="199"/>
      <c r="MCV1" s="199"/>
      <c r="MCW1" s="199"/>
      <c r="MCX1" s="199"/>
      <c r="MCY1" s="199"/>
      <c r="MCZ1" s="199"/>
      <c r="MDA1" s="199"/>
      <c r="MDB1" s="199"/>
      <c r="MDC1" s="199"/>
      <c r="MDD1" s="199"/>
      <c r="MDE1" s="199"/>
      <c r="MDF1" s="199"/>
      <c r="MDG1" s="199"/>
      <c r="MDH1" s="199"/>
      <c r="MDI1" s="199"/>
      <c r="MDJ1" s="199"/>
      <c r="MDK1" s="199"/>
      <c r="MDL1" s="199"/>
      <c r="MDM1" s="199"/>
      <c r="MDN1" s="199"/>
      <c r="MDO1" s="199"/>
      <c r="MDP1" s="199"/>
      <c r="MDQ1" s="199"/>
      <c r="MDR1" s="199"/>
      <c r="MDS1" s="199"/>
      <c r="MDT1" s="199"/>
      <c r="MDU1" s="199"/>
      <c r="MDV1" s="199"/>
      <c r="MDW1" s="199"/>
      <c r="MDX1" s="199"/>
      <c r="MDY1" s="199"/>
      <c r="MDZ1" s="199"/>
      <c r="MEA1" s="199"/>
      <c r="MEB1" s="199"/>
      <c r="MEC1" s="199"/>
      <c r="MED1" s="199"/>
      <c r="MEE1" s="199"/>
      <c r="MEF1" s="199"/>
      <c r="MEG1" s="199"/>
      <c r="MEH1" s="199"/>
      <c r="MEI1" s="199"/>
      <c r="MEJ1" s="199"/>
      <c r="MEK1" s="199"/>
      <c r="MEL1" s="199"/>
      <c r="MEM1" s="199"/>
      <c r="MEN1" s="199"/>
      <c r="MEO1" s="199"/>
      <c r="MEP1" s="199"/>
      <c r="MEQ1" s="199"/>
      <c r="MER1" s="199"/>
      <c r="MES1" s="199"/>
      <c r="MET1" s="199"/>
      <c r="MEU1" s="199"/>
      <c r="MEV1" s="199"/>
      <c r="MEW1" s="199"/>
      <c r="MEX1" s="199"/>
      <c r="MEY1" s="199"/>
      <c r="MEZ1" s="199"/>
      <c r="MFA1" s="199"/>
      <c r="MFB1" s="199"/>
      <c r="MFC1" s="199"/>
      <c r="MFD1" s="199"/>
      <c r="MFE1" s="199"/>
      <c r="MFF1" s="199"/>
      <c r="MFG1" s="199"/>
      <c r="MFH1" s="199"/>
      <c r="MFI1" s="199"/>
      <c r="MFJ1" s="199"/>
      <c r="MFK1" s="199"/>
      <c r="MFL1" s="199"/>
      <c r="MFM1" s="199"/>
      <c r="MFN1" s="199"/>
      <c r="MFO1" s="199"/>
      <c r="MFP1" s="199"/>
      <c r="MFQ1" s="199"/>
      <c r="MFR1" s="199"/>
      <c r="MFS1" s="199"/>
      <c r="MFT1" s="199"/>
      <c r="MFU1" s="199"/>
      <c r="MFV1" s="199"/>
      <c r="MFW1" s="199"/>
      <c r="MFX1" s="199"/>
      <c r="MFY1" s="199"/>
      <c r="MFZ1" s="199"/>
      <c r="MGA1" s="199"/>
      <c r="MGB1" s="199"/>
      <c r="MGC1" s="199"/>
      <c r="MGD1" s="199"/>
      <c r="MGE1" s="199"/>
      <c r="MGF1" s="199"/>
      <c r="MGG1" s="199"/>
      <c r="MGH1" s="199"/>
      <c r="MGI1" s="199"/>
      <c r="MGJ1" s="199"/>
      <c r="MGK1" s="199"/>
      <c r="MGL1" s="199"/>
      <c r="MGM1" s="199"/>
      <c r="MGN1" s="199"/>
      <c r="MGO1" s="199"/>
      <c r="MGP1" s="199"/>
      <c r="MGQ1" s="199"/>
      <c r="MGR1" s="199"/>
      <c r="MGS1" s="199"/>
      <c r="MGT1" s="199"/>
      <c r="MGU1" s="199"/>
      <c r="MGV1" s="199"/>
      <c r="MGW1" s="199"/>
      <c r="MGX1" s="199"/>
      <c r="MGY1" s="199"/>
      <c r="MGZ1" s="199"/>
      <c r="MHA1" s="199"/>
      <c r="MHB1" s="199"/>
      <c r="MHC1" s="199"/>
      <c r="MHD1" s="199"/>
      <c r="MHE1" s="199"/>
      <c r="MHF1" s="199"/>
      <c r="MHG1" s="199"/>
      <c r="MHH1" s="199"/>
      <c r="MHI1" s="199"/>
      <c r="MHJ1" s="199"/>
      <c r="MHK1" s="199"/>
      <c r="MHL1" s="199"/>
      <c r="MHM1" s="199"/>
      <c r="MHN1" s="199"/>
      <c r="MHO1" s="199"/>
      <c r="MHP1" s="199"/>
      <c r="MHQ1" s="199"/>
      <c r="MHR1" s="199"/>
      <c r="MHS1" s="199"/>
      <c r="MHT1" s="199"/>
      <c r="MHU1" s="199"/>
      <c r="MHV1" s="199"/>
      <c r="MHW1" s="199"/>
      <c r="MHX1" s="199"/>
      <c r="MHY1" s="199"/>
      <c r="MHZ1" s="199"/>
      <c r="MIA1" s="199"/>
      <c r="MIB1" s="199"/>
      <c r="MIC1" s="199"/>
      <c r="MID1" s="199"/>
      <c r="MIE1" s="199"/>
      <c r="MIF1" s="199"/>
      <c r="MIG1" s="199"/>
      <c r="MIH1" s="199"/>
      <c r="MII1" s="199"/>
      <c r="MIJ1" s="199"/>
      <c r="MIK1" s="199"/>
      <c r="MIL1" s="199"/>
      <c r="MIM1" s="199"/>
      <c r="MIN1" s="199"/>
      <c r="MIO1" s="199"/>
      <c r="MIP1" s="199"/>
      <c r="MIQ1" s="199"/>
      <c r="MIR1" s="199"/>
      <c r="MIS1" s="199"/>
      <c r="MIT1" s="199"/>
      <c r="MIU1" s="199"/>
      <c r="MIV1" s="199"/>
      <c r="MIW1" s="199"/>
      <c r="MIX1" s="199"/>
      <c r="MIY1" s="199"/>
      <c r="MIZ1" s="199"/>
      <c r="MJA1" s="199"/>
      <c r="MJB1" s="199"/>
      <c r="MJC1" s="199"/>
      <c r="MJD1" s="199"/>
      <c r="MJE1" s="199"/>
      <c r="MJF1" s="199"/>
      <c r="MJG1" s="199"/>
      <c r="MJH1" s="199"/>
      <c r="MJI1" s="199"/>
      <c r="MJJ1" s="199"/>
      <c r="MJK1" s="199"/>
      <c r="MJL1" s="199"/>
      <c r="MJM1" s="199"/>
      <c r="MJN1" s="199"/>
      <c r="MJO1" s="199"/>
      <c r="MJP1" s="199"/>
      <c r="MJQ1" s="199"/>
      <c r="MJR1" s="199"/>
      <c r="MJS1" s="199"/>
      <c r="MJT1" s="199"/>
      <c r="MJU1" s="199"/>
      <c r="MJV1" s="199"/>
      <c r="MJW1" s="199"/>
      <c r="MJX1" s="199"/>
      <c r="MJY1" s="199"/>
      <c r="MJZ1" s="199"/>
      <c r="MKA1" s="199"/>
      <c r="MKB1" s="199"/>
      <c r="MKC1" s="199"/>
      <c r="MKD1" s="199"/>
      <c r="MKE1" s="199"/>
      <c r="MKF1" s="199"/>
      <c r="MKG1" s="199"/>
      <c r="MKH1" s="199"/>
      <c r="MKI1" s="199"/>
      <c r="MKJ1" s="199"/>
      <c r="MKK1" s="199"/>
      <c r="MKL1" s="199"/>
      <c r="MKM1" s="199"/>
      <c r="MKN1" s="199"/>
      <c r="MKO1" s="199"/>
      <c r="MKP1" s="199"/>
      <c r="MKQ1" s="199"/>
      <c r="MKR1" s="199"/>
      <c r="MKS1" s="199"/>
      <c r="MKT1" s="199"/>
      <c r="MKU1" s="199"/>
      <c r="MKV1" s="199"/>
      <c r="MKW1" s="199"/>
      <c r="MKX1" s="199"/>
      <c r="MKY1" s="199"/>
      <c r="MKZ1" s="199"/>
      <c r="MLA1" s="199"/>
      <c r="MLB1" s="199"/>
      <c r="MLC1" s="199"/>
      <c r="MLD1" s="199"/>
      <c r="MLE1" s="199"/>
      <c r="MLF1" s="199"/>
      <c r="MLG1" s="199"/>
      <c r="MLH1" s="199"/>
      <c r="MLI1" s="199"/>
      <c r="MLJ1" s="199"/>
      <c r="MLK1" s="199"/>
      <c r="MLL1" s="199"/>
      <c r="MLM1" s="199"/>
      <c r="MLN1" s="199"/>
      <c r="MLO1" s="199"/>
      <c r="MLP1" s="199"/>
      <c r="MLQ1" s="199"/>
      <c r="MLR1" s="199"/>
      <c r="MLS1" s="199"/>
      <c r="MLT1" s="199"/>
      <c r="MLU1" s="199"/>
      <c r="MLV1" s="199"/>
      <c r="MLW1" s="199"/>
      <c r="MLX1" s="199"/>
      <c r="MLY1" s="199"/>
      <c r="MLZ1" s="199"/>
      <c r="MMA1" s="199"/>
      <c r="MMB1" s="199"/>
      <c r="MMC1" s="199"/>
      <c r="MMD1" s="199"/>
      <c r="MME1" s="199"/>
      <c r="MMF1" s="199"/>
      <c r="MMG1" s="199"/>
      <c r="MMH1" s="199"/>
      <c r="MMI1" s="199"/>
      <c r="MMJ1" s="199"/>
      <c r="MMK1" s="199"/>
      <c r="MML1" s="199"/>
      <c r="MMM1" s="199"/>
      <c r="MMN1" s="199"/>
      <c r="MMO1" s="199"/>
      <c r="MMP1" s="199"/>
      <c r="MMQ1" s="199"/>
      <c r="MMR1" s="199"/>
      <c r="MMS1" s="199"/>
      <c r="MMT1" s="199"/>
      <c r="MMU1" s="199"/>
      <c r="MMV1" s="199"/>
      <c r="MMW1" s="199"/>
      <c r="MMX1" s="199"/>
      <c r="MMY1" s="199"/>
      <c r="MMZ1" s="199"/>
      <c r="MNA1" s="199"/>
      <c r="MNB1" s="199"/>
      <c r="MNC1" s="199"/>
      <c r="MND1" s="199"/>
      <c r="MNE1" s="199"/>
      <c r="MNF1" s="199"/>
      <c r="MNG1" s="199"/>
      <c r="MNH1" s="199"/>
      <c r="MNI1" s="199"/>
      <c r="MNJ1" s="199"/>
      <c r="MNK1" s="199"/>
      <c r="MNL1" s="199"/>
      <c r="MNM1" s="199"/>
      <c r="MNN1" s="199"/>
      <c r="MNO1" s="199"/>
      <c r="MNP1" s="199"/>
      <c r="MNQ1" s="199"/>
      <c r="MNR1" s="199"/>
      <c r="MNS1" s="199"/>
      <c r="MNT1" s="199"/>
      <c r="MNU1" s="199"/>
      <c r="MNV1" s="199"/>
      <c r="MNW1" s="199"/>
      <c r="MNX1" s="199"/>
      <c r="MNY1" s="199"/>
      <c r="MNZ1" s="199"/>
      <c r="MOA1" s="199"/>
      <c r="MOB1" s="199"/>
      <c r="MOC1" s="199"/>
      <c r="MOD1" s="199"/>
      <c r="MOE1" s="199"/>
      <c r="MOF1" s="199"/>
      <c r="MOG1" s="199"/>
      <c r="MOH1" s="199"/>
      <c r="MOI1" s="199"/>
      <c r="MOJ1" s="199"/>
      <c r="MOK1" s="199"/>
      <c r="MOL1" s="199"/>
      <c r="MOM1" s="199"/>
      <c r="MON1" s="199"/>
      <c r="MOO1" s="199"/>
      <c r="MOP1" s="199"/>
      <c r="MOQ1" s="199"/>
      <c r="MOR1" s="199"/>
      <c r="MOS1" s="199"/>
      <c r="MOT1" s="199"/>
      <c r="MOU1" s="199"/>
      <c r="MOV1" s="199"/>
      <c r="MOW1" s="199"/>
      <c r="MOX1" s="199"/>
      <c r="MOY1" s="199"/>
      <c r="MOZ1" s="199"/>
      <c r="MPA1" s="199"/>
      <c r="MPB1" s="199"/>
      <c r="MPC1" s="199"/>
      <c r="MPD1" s="199"/>
      <c r="MPE1" s="199"/>
      <c r="MPF1" s="199"/>
      <c r="MPG1" s="199"/>
      <c r="MPH1" s="199"/>
      <c r="MPI1" s="199"/>
      <c r="MPJ1" s="199"/>
      <c r="MPK1" s="199"/>
      <c r="MPL1" s="199"/>
      <c r="MPM1" s="199"/>
      <c r="MPN1" s="199"/>
      <c r="MPO1" s="199"/>
      <c r="MPP1" s="199"/>
      <c r="MPQ1" s="199"/>
      <c r="MPR1" s="199"/>
      <c r="MPS1" s="199"/>
      <c r="MPT1" s="199"/>
      <c r="MPU1" s="199"/>
      <c r="MPV1" s="199"/>
      <c r="MPW1" s="199"/>
      <c r="MPX1" s="199"/>
      <c r="MPY1" s="199"/>
      <c r="MPZ1" s="199"/>
      <c r="MQA1" s="199"/>
      <c r="MQB1" s="199"/>
      <c r="MQC1" s="199"/>
      <c r="MQD1" s="199"/>
      <c r="MQE1" s="199"/>
      <c r="MQF1" s="199"/>
      <c r="MQG1" s="199"/>
      <c r="MQH1" s="199"/>
      <c r="MQI1" s="199"/>
      <c r="MQJ1" s="199"/>
      <c r="MQK1" s="199"/>
      <c r="MQL1" s="199"/>
      <c r="MQM1" s="199"/>
      <c r="MQN1" s="199"/>
      <c r="MQO1" s="199"/>
      <c r="MQP1" s="199"/>
      <c r="MQQ1" s="199"/>
      <c r="MQR1" s="199"/>
      <c r="MQS1" s="199"/>
      <c r="MQT1" s="199"/>
      <c r="MQU1" s="199"/>
      <c r="MQV1" s="199"/>
      <c r="MQW1" s="199"/>
      <c r="MQX1" s="199"/>
      <c r="MQY1" s="199"/>
      <c r="MQZ1" s="199"/>
      <c r="MRA1" s="199"/>
      <c r="MRB1" s="199"/>
      <c r="MRC1" s="199"/>
      <c r="MRD1" s="199"/>
      <c r="MRE1" s="199"/>
      <c r="MRF1" s="199"/>
      <c r="MRG1" s="199"/>
      <c r="MRH1" s="199"/>
      <c r="MRI1" s="199"/>
      <c r="MRJ1" s="199"/>
      <c r="MRK1" s="199"/>
      <c r="MRL1" s="199"/>
      <c r="MRM1" s="199"/>
      <c r="MRN1" s="199"/>
      <c r="MRO1" s="199"/>
      <c r="MRP1" s="199"/>
      <c r="MRQ1" s="199"/>
      <c r="MRR1" s="199"/>
      <c r="MRS1" s="199"/>
      <c r="MRT1" s="199"/>
      <c r="MRU1" s="199"/>
      <c r="MRV1" s="199"/>
      <c r="MRW1" s="199"/>
      <c r="MRX1" s="199"/>
      <c r="MRY1" s="199"/>
      <c r="MRZ1" s="199"/>
      <c r="MSA1" s="199"/>
      <c r="MSB1" s="199"/>
      <c r="MSC1" s="199"/>
      <c r="MSD1" s="199"/>
      <c r="MSE1" s="199"/>
      <c r="MSF1" s="199"/>
      <c r="MSG1" s="199"/>
      <c r="MSH1" s="199"/>
      <c r="MSI1" s="199"/>
      <c r="MSJ1" s="199"/>
      <c r="MSK1" s="199"/>
      <c r="MSL1" s="199"/>
      <c r="MSM1" s="199"/>
      <c r="MSN1" s="199"/>
      <c r="MSO1" s="199"/>
      <c r="MSP1" s="199"/>
      <c r="MSQ1" s="199"/>
      <c r="MSR1" s="199"/>
      <c r="MSS1" s="199"/>
      <c r="MST1" s="199"/>
      <c r="MSU1" s="199"/>
      <c r="MSV1" s="199"/>
      <c r="MSW1" s="199"/>
      <c r="MSX1" s="199"/>
      <c r="MSY1" s="199"/>
      <c r="MSZ1" s="199"/>
      <c r="MTA1" s="199"/>
      <c r="MTB1" s="199"/>
      <c r="MTC1" s="199"/>
      <c r="MTD1" s="199"/>
      <c r="MTE1" s="199"/>
      <c r="MTF1" s="199"/>
      <c r="MTG1" s="199"/>
      <c r="MTH1" s="199"/>
      <c r="MTI1" s="199"/>
      <c r="MTJ1" s="199"/>
      <c r="MTK1" s="199"/>
      <c r="MTL1" s="199"/>
      <c r="MTM1" s="199"/>
      <c r="MTN1" s="199"/>
      <c r="MTO1" s="199"/>
      <c r="MTP1" s="199"/>
      <c r="MTQ1" s="199"/>
      <c r="MTR1" s="199"/>
      <c r="MTS1" s="199"/>
      <c r="MTT1" s="199"/>
      <c r="MTU1" s="199"/>
      <c r="MTV1" s="199"/>
      <c r="MTW1" s="199"/>
      <c r="MTX1" s="199"/>
      <c r="MTY1" s="199"/>
      <c r="MTZ1" s="199"/>
      <c r="MUA1" s="199"/>
      <c r="MUB1" s="199"/>
      <c r="MUC1" s="199"/>
      <c r="MUD1" s="199"/>
      <c r="MUE1" s="199"/>
      <c r="MUF1" s="199"/>
      <c r="MUG1" s="199"/>
      <c r="MUH1" s="199"/>
      <c r="MUI1" s="199"/>
      <c r="MUJ1" s="199"/>
      <c r="MUK1" s="199"/>
      <c r="MUL1" s="199"/>
      <c r="MUM1" s="199"/>
      <c r="MUN1" s="199"/>
      <c r="MUO1" s="199"/>
      <c r="MUP1" s="199"/>
      <c r="MUQ1" s="199"/>
      <c r="MUR1" s="199"/>
      <c r="MUS1" s="199"/>
      <c r="MUT1" s="199"/>
      <c r="MUU1" s="199"/>
      <c r="MUV1" s="199"/>
      <c r="MUW1" s="199"/>
      <c r="MUX1" s="199"/>
      <c r="MUY1" s="199"/>
      <c r="MUZ1" s="199"/>
      <c r="MVA1" s="199"/>
      <c r="MVB1" s="199"/>
      <c r="MVC1" s="199"/>
      <c r="MVD1" s="199"/>
      <c r="MVE1" s="199"/>
      <c r="MVF1" s="199"/>
      <c r="MVG1" s="199"/>
      <c r="MVH1" s="199"/>
      <c r="MVI1" s="199"/>
      <c r="MVJ1" s="199"/>
      <c r="MVK1" s="199"/>
      <c r="MVL1" s="199"/>
      <c r="MVM1" s="199"/>
      <c r="MVN1" s="199"/>
      <c r="MVO1" s="199"/>
      <c r="MVP1" s="199"/>
      <c r="MVQ1" s="199"/>
      <c r="MVR1" s="199"/>
      <c r="MVS1" s="199"/>
      <c r="MVT1" s="199"/>
      <c r="MVU1" s="199"/>
      <c r="MVV1" s="199"/>
      <c r="MVW1" s="199"/>
      <c r="MVX1" s="199"/>
      <c r="MVY1" s="199"/>
      <c r="MVZ1" s="199"/>
      <c r="MWA1" s="199"/>
      <c r="MWB1" s="199"/>
      <c r="MWC1" s="199"/>
      <c r="MWD1" s="199"/>
      <c r="MWE1" s="199"/>
      <c r="MWF1" s="199"/>
      <c r="MWG1" s="199"/>
      <c r="MWH1" s="199"/>
      <c r="MWI1" s="199"/>
      <c r="MWJ1" s="199"/>
      <c r="MWK1" s="199"/>
      <c r="MWL1" s="199"/>
      <c r="MWM1" s="199"/>
      <c r="MWN1" s="199"/>
      <c r="MWO1" s="199"/>
      <c r="MWP1" s="199"/>
      <c r="MWQ1" s="199"/>
      <c r="MWR1" s="199"/>
      <c r="MWS1" s="199"/>
      <c r="MWT1" s="199"/>
      <c r="MWU1" s="199"/>
      <c r="MWV1" s="199"/>
      <c r="MWW1" s="199"/>
      <c r="MWX1" s="199"/>
      <c r="MWY1" s="199"/>
      <c r="MWZ1" s="199"/>
      <c r="MXA1" s="199"/>
      <c r="MXB1" s="199"/>
      <c r="MXC1" s="199"/>
      <c r="MXD1" s="199"/>
      <c r="MXE1" s="199"/>
      <c r="MXF1" s="199"/>
      <c r="MXG1" s="199"/>
      <c r="MXH1" s="199"/>
      <c r="MXI1" s="199"/>
      <c r="MXJ1" s="199"/>
      <c r="MXK1" s="199"/>
      <c r="MXL1" s="199"/>
      <c r="MXM1" s="199"/>
      <c r="MXN1" s="199"/>
      <c r="MXO1" s="199"/>
      <c r="MXP1" s="199"/>
      <c r="MXQ1" s="199"/>
      <c r="MXR1" s="199"/>
      <c r="MXS1" s="199"/>
      <c r="MXT1" s="199"/>
      <c r="MXU1" s="199"/>
      <c r="MXV1" s="199"/>
      <c r="MXW1" s="199"/>
      <c r="MXX1" s="199"/>
      <c r="MXY1" s="199"/>
      <c r="MXZ1" s="199"/>
      <c r="MYA1" s="199"/>
      <c r="MYB1" s="199"/>
      <c r="MYC1" s="199"/>
      <c r="MYD1" s="199"/>
      <c r="MYE1" s="199"/>
      <c r="MYF1" s="199"/>
      <c r="MYG1" s="199"/>
      <c r="MYH1" s="199"/>
      <c r="MYI1" s="199"/>
      <c r="MYJ1" s="199"/>
      <c r="MYK1" s="199"/>
      <c r="MYL1" s="199"/>
      <c r="MYM1" s="199"/>
      <c r="MYN1" s="199"/>
      <c r="MYO1" s="199"/>
      <c r="MYP1" s="199"/>
      <c r="MYQ1" s="199"/>
      <c r="MYR1" s="199"/>
      <c r="MYS1" s="199"/>
      <c r="MYT1" s="199"/>
      <c r="MYU1" s="199"/>
      <c r="MYV1" s="199"/>
      <c r="MYW1" s="199"/>
      <c r="MYX1" s="199"/>
      <c r="MYY1" s="199"/>
      <c r="MYZ1" s="199"/>
      <c r="MZA1" s="199"/>
      <c r="MZB1" s="199"/>
      <c r="MZC1" s="199"/>
      <c r="MZD1" s="199"/>
      <c r="MZE1" s="199"/>
      <c r="MZF1" s="199"/>
      <c r="MZG1" s="199"/>
      <c r="MZH1" s="199"/>
      <c r="MZI1" s="199"/>
      <c r="MZJ1" s="199"/>
      <c r="MZK1" s="199"/>
      <c r="MZL1" s="199"/>
      <c r="MZM1" s="199"/>
      <c r="MZN1" s="199"/>
      <c r="MZO1" s="199"/>
      <c r="MZP1" s="199"/>
      <c r="MZQ1" s="199"/>
      <c r="MZR1" s="199"/>
      <c r="MZS1" s="199"/>
      <c r="MZT1" s="199"/>
      <c r="MZU1" s="199"/>
      <c r="MZV1" s="199"/>
      <c r="MZW1" s="199"/>
      <c r="MZX1" s="199"/>
      <c r="MZY1" s="199"/>
      <c r="MZZ1" s="199"/>
      <c r="NAA1" s="199"/>
      <c r="NAB1" s="199"/>
      <c r="NAC1" s="199"/>
      <c r="NAD1" s="199"/>
      <c r="NAE1" s="199"/>
      <c r="NAF1" s="199"/>
      <c r="NAG1" s="199"/>
      <c r="NAH1" s="199"/>
      <c r="NAI1" s="199"/>
      <c r="NAJ1" s="199"/>
      <c r="NAK1" s="199"/>
      <c r="NAL1" s="199"/>
      <c r="NAM1" s="199"/>
      <c r="NAN1" s="199"/>
      <c r="NAO1" s="199"/>
      <c r="NAP1" s="199"/>
      <c r="NAQ1" s="199"/>
      <c r="NAR1" s="199"/>
      <c r="NAS1" s="199"/>
      <c r="NAT1" s="199"/>
      <c r="NAU1" s="199"/>
      <c r="NAV1" s="199"/>
      <c r="NAW1" s="199"/>
      <c r="NAX1" s="199"/>
      <c r="NAY1" s="199"/>
      <c r="NAZ1" s="199"/>
      <c r="NBA1" s="199"/>
      <c r="NBB1" s="199"/>
      <c r="NBC1" s="199"/>
      <c r="NBD1" s="199"/>
      <c r="NBE1" s="199"/>
      <c r="NBF1" s="199"/>
      <c r="NBG1" s="199"/>
      <c r="NBH1" s="199"/>
      <c r="NBI1" s="199"/>
      <c r="NBJ1" s="199"/>
      <c r="NBK1" s="199"/>
      <c r="NBL1" s="199"/>
      <c r="NBM1" s="199"/>
      <c r="NBN1" s="199"/>
      <c r="NBO1" s="199"/>
      <c r="NBP1" s="199"/>
      <c r="NBQ1" s="199"/>
      <c r="NBR1" s="199"/>
      <c r="NBS1" s="199"/>
      <c r="NBT1" s="199"/>
      <c r="NBU1" s="199"/>
      <c r="NBV1" s="199"/>
      <c r="NBW1" s="199"/>
      <c r="NBX1" s="199"/>
      <c r="NBY1" s="199"/>
      <c r="NBZ1" s="199"/>
      <c r="NCA1" s="199"/>
      <c r="NCB1" s="199"/>
      <c r="NCC1" s="199"/>
      <c r="NCD1" s="199"/>
      <c r="NCE1" s="199"/>
      <c r="NCF1" s="199"/>
      <c r="NCG1" s="199"/>
      <c r="NCH1" s="199"/>
      <c r="NCI1" s="199"/>
      <c r="NCJ1" s="199"/>
      <c r="NCK1" s="199"/>
      <c r="NCL1" s="199"/>
      <c r="NCM1" s="199"/>
      <c r="NCN1" s="199"/>
      <c r="NCO1" s="199"/>
      <c r="NCP1" s="199"/>
      <c r="NCQ1" s="199"/>
      <c r="NCR1" s="199"/>
      <c r="NCS1" s="199"/>
      <c r="NCT1" s="199"/>
      <c r="NCU1" s="199"/>
      <c r="NCV1" s="199"/>
      <c r="NCW1" s="199"/>
      <c r="NCX1" s="199"/>
      <c r="NCY1" s="199"/>
      <c r="NCZ1" s="199"/>
      <c r="NDA1" s="199"/>
      <c r="NDB1" s="199"/>
      <c r="NDC1" s="199"/>
      <c r="NDD1" s="199"/>
      <c r="NDE1" s="199"/>
      <c r="NDF1" s="199"/>
      <c r="NDG1" s="199"/>
      <c r="NDH1" s="199"/>
      <c r="NDI1" s="199"/>
      <c r="NDJ1" s="199"/>
      <c r="NDK1" s="199"/>
      <c r="NDL1" s="199"/>
      <c r="NDM1" s="199"/>
      <c r="NDN1" s="199"/>
      <c r="NDO1" s="199"/>
      <c r="NDP1" s="199"/>
      <c r="NDQ1" s="199"/>
      <c r="NDR1" s="199"/>
      <c r="NDS1" s="199"/>
      <c r="NDT1" s="199"/>
      <c r="NDU1" s="199"/>
      <c r="NDV1" s="199"/>
      <c r="NDW1" s="199"/>
      <c r="NDX1" s="199"/>
      <c r="NDY1" s="199"/>
      <c r="NDZ1" s="199"/>
      <c r="NEA1" s="199"/>
      <c r="NEB1" s="199"/>
      <c r="NEC1" s="199"/>
      <c r="NED1" s="199"/>
      <c r="NEE1" s="199"/>
      <c r="NEF1" s="199"/>
      <c r="NEG1" s="199"/>
      <c r="NEH1" s="199"/>
      <c r="NEI1" s="199"/>
      <c r="NEJ1" s="199"/>
      <c r="NEK1" s="199"/>
      <c r="NEL1" s="199"/>
      <c r="NEM1" s="199"/>
      <c r="NEN1" s="199"/>
      <c r="NEO1" s="199"/>
      <c r="NEP1" s="199"/>
      <c r="NEQ1" s="199"/>
      <c r="NER1" s="199"/>
      <c r="NES1" s="199"/>
      <c r="NET1" s="199"/>
      <c r="NEU1" s="199"/>
      <c r="NEV1" s="199"/>
      <c r="NEW1" s="199"/>
      <c r="NEX1" s="199"/>
      <c r="NEY1" s="199"/>
      <c r="NEZ1" s="199"/>
      <c r="NFA1" s="199"/>
      <c r="NFB1" s="199"/>
      <c r="NFC1" s="199"/>
      <c r="NFD1" s="199"/>
      <c r="NFE1" s="199"/>
      <c r="NFF1" s="199"/>
      <c r="NFG1" s="199"/>
      <c r="NFH1" s="199"/>
      <c r="NFI1" s="199"/>
      <c r="NFJ1" s="199"/>
      <c r="NFK1" s="199"/>
      <c r="NFL1" s="199"/>
      <c r="NFM1" s="199"/>
      <c r="NFN1" s="199"/>
      <c r="NFO1" s="199"/>
      <c r="NFP1" s="199"/>
      <c r="NFQ1" s="199"/>
      <c r="NFR1" s="199"/>
      <c r="NFS1" s="199"/>
      <c r="NFT1" s="199"/>
      <c r="NFU1" s="199"/>
      <c r="NFV1" s="199"/>
      <c r="NFW1" s="199"/>
      <c r="NFX1" s="199"/>
      <c r="NFY1" s="199"/>
      <c r="NFZ1" s="199"/>
      <c r="NGA1" s="199"/>
      <c r="NGB1" s="199"/>
      <c r="NGC1" s="199"/>
      <c r="NGD1" s="199"/>
      <c r="NGE1" s="199"/>
      <c r="NGF1" s="199"/>
      <c r="NGG1" s="199"/>
      <c r="NGH1" s="199"/>
      <c r="NGI1" s="199"/>
      <c r="NGJ1" s="199"/>
      <c r="NGK1" s="199"/>
      <c r="NGL1" s="199"/>
      <c r="NGM1" s="199"/>
      <c r="NGN1" s="199"/>
      <c r="NGO1" s="199"/>
      <c r="NGP1" s="199"/>
      <c r="NGQ1" s="199"/>
      <c r="NGR1" s="199"/>
      <c r="NGS1" s="199"/>
      <c r="NGT1" s="199"/>
      <c r="NGU1" s="199"/>
      <c r="NGV1" s="199"/>
      <c r="NGW1" s="199"/>
      <c r="NGX1" s="199"/>
      <c r="NGY1" s="199"/>
      <c r="NGZ1" s="199"/>
      <c r="NHA1" s="199"/>
      <c r="NHB1" s="199"/>
      <c r="NHC1" s="199"/>
      <c r="NHD1" s="199"/>
      <c r="NHE1" s="199"/>
      <c r="NHF1" s="199"/>
      <c r="NHG1" s="199"/>
      <c r="NHH1" s="199"/>
      <c r="NHI1" s="199"/>
      <c r="NHJ1" s="199"/>
      <c r="NHK1" s="199"/>
      <c r="NHL1" s="199"/>
      <c r="NHM1" s="199"/>
      <c r="NHN1" s="199"/>
      <c r="NHO1" s="199"/>
      <c r="NHP1" s="199"/>
      <c r="NHQ1" s="199"/>
      <c r="NHR1" s="199"/>
      <c r="NHS1" s="199"/>
      <c r="NHT1" s="199"/>
      <c r="NHU1" s="199"/>
      <c r="NHV1" s="199"/>
      <c r="NHW1" s="199"/>
      <c r="NHX1" s="199"/>
      <c r="NHY1" s="199"/>
      <c r="NHZ1" s="199"/>
      <c r="NIA1" s="199"/>
      <c r="NIB1" s="199"/>
      <c r="NIC1" s="199"/>
      <c r="NID1" s="199"/>
      <c r="NIE1" s="199"/>
      <c r="NIF1" s="199"/>
      <c r="NIG1" s="199"/>
      <c r="NIH1" s="199"/>
      <c r="NII1" s="199"/>
      <c r="NIJ1" s="199"/>
      <c r="NIK1" s="199"/>
      <c r="NIL1" s="199"/>
      <c r="NIM1" s="199"/>
      <c r="NIN1" s="199"/>
      <c r="NIO1" s="199"/>
      <c r="NIP1" s="199"/>
      <c r="NIQ1" s="199"/>
      <c r="NIR1" s="199"/>
      <c r="NIS1" s="199"/>
      <c r="NIT1" s="199"/>
      <c r="NIU1" s="199"/>
      <c r="NIV1" s="199"/>
      <c r="NIW1" s="199"/>
      <c r="NIX1" s="199"/>
      <c r="NIY1" s="199"/>
      <c r="NIZ1" s="199"/>
      <c r="NJA1" s="199"/>
      <c r="NJB1" s="199"/>
      <c r="NJC1" s="199"/>
      <c r="NJD1" s="199"/>
      <c r="NJE1" s="199"/>
      <c r="NJF1" s="199"/>
      <c r="NJG1" s="199"/>
      <c r="NJH1" s="199"/>
      <c r="NJI1" s="199"/>
      <c r="NJJ1" s="199"/>
      <c r="NJK1" s="199"/>
      <c r="NJL1" s="199"/>
      <c r="NJM1" s="199"/>
      <c r="NJN1" s="199"/>
      <c r="NJO1" s="199"/>
      <c r="NJP1" s="199"/>
      <c r="NJQ1" s="199"/>
      <c r="NJR1" s="199"/>
      <c r="NJS1" s="199"/>
      <c r="NJT1" s="199"/>
      <c r="NJU1" s="199"/>
      <c r="NJV1" s="199"/>
      <c r="NJW1" s="199"/>
      <c r="NJX1" s="199"/>
      <c r="NJY1" s="199"/>
      <c r="NJZ1" s="199"/>
      <c r="NKA1" s="199"/>
      <c r="NKB1" s="199"/>
      <c r="NKC1" s="199"/>
      <c r="NKD1" s="199"/>
      <c r="NKE1" s="199"/>
      <c r="NKF1" s="199"/>
      <c r="NKG1" s="199"/>
      <c r="NKH1" s="199"/>
      <c r="NKI1" s="199"/>
      <c r="NKJ1" s="199"/>
      <c r="NKK1" s="199"/>
      <c r="NKL1" s="199"/>
      <c r="NKM1" s="199"/>
      <c r="NKN1" s="199"/>
      <c r="NKO1" s="199"/>
      <c r="NKP1" s="199"/>
      <c r="NKQ1" s="199"/>
      <c r="NKR1" s="199"/>
      <c r="NKS1" s="199"/>
      <c r="NKT1" s="199"/>
      <c r="NKU1" s="199"/>
      <c r="NKV1" s="199"/>
      <c r="NKW1" s="199"/>
      <c r="NKX1" s="199"/>
      <c r="NKY1" s="199"/>
      <c r="NKZ1" s="199"/>
      <c r="NLA1" s="199"/>
      <c r="NLB1" s="199"/>
      <c r="NLC1" s="199"/>
      <c r="NLD1" s="199"/>
      <c r="NLE1" s="199"/>
      <c r="NLF1" s="199"/>
      <c r="NLG1" s="199"/>
      <c r="NLH1" s="199"/>
      <c r="NLI1" s="199"/>
      <c r="NLJ1" s="199"/>
      <c r="NLK1" s="199"/>
      <c r="NLL1" s="199"/>
      <c r="NLM1" s="199"/>
      <c r="NLN1" s="199"/>
      <c r="NLO1" s="199"/>
      <c r="NLP1" s="199"/>
      <c r="NLQ1" s="199"/>
      <c r="NLR1" s="199"/>
      <c r="NLS1" s="199"/>
      <c r="NLT1" s="199"/>
      <c r="NLU1" s="199"/>
      <c r="NLV1" s="199"/>
      <c r="NLW1" s="199"/>
      <c r="NLX1" s="199"/>
      <c r="NLY1" s="199"/>
      <c r="NLZ1" s="199"/>
      <c r="NMA1" s="199"/>
      <c r="NMB1" s="199"/>
      <c r="NMC1" s="199"/>
      <c r="NMD1" s="199"/>
      <c r="NME1" s="199"/>
      <c r="NMF1" s="199"/>
      <c r="NMG1" s="199"/>
      <c r="NMH1" s="199"/>
      <c r="NMI1" s="199"/>
      <c r="NMJ1" s="199"/>
      <c r="NMK1" s="199"/>
      <c r="NML1" s="199"/>
      <c r="NMM1" s="199"/>
      <c r="NMN1" s="199"/>
      <c r="NMO1" s="199"/>
      <c r="NMP1" s="199"/>
      <c r="NMQ1" s="199"/>
      <c r="NMR1" s="199"/>
      <c r="NMS1" s="199"/>
      <c r="NMT1" s="199"/>
      <c r="NMU1" s="199"/>
      <c r="NMV1" s="199"/>
      <c r="NMW1" s="199"/>
      <c r="NMX1" s="199"/>
      <c r="NMY1" s="199"/>
      <c r="NMZ1" s="199"/>
      <c r="NNA1" s="199"/>
      <c r="NNB1" s="199"/>
      <c r="NNC1" s="199"/>
      <c r="NND1" s="199"/>
      <c r="NNE1" s="199"/>
      <c r="NNF1" s="199"/>
      <c r="NNG1" s="199"/>
      <c r="NNH1" s="199"/>
      <c r="NNI1" s="199"/>
      <c r="NNJ1" s="199"/>
      <c r="NNK1" s="199"/>
      <c r="NNL1" s="199"/>
      <c r="NNM1" s="199"/>
      <c r="NNN1" s="199"/>
      <c r="NNO1" s="199"/>
      <c r="NNP1" s="199"/>
      <c r="NNQ1" s="199"/>
      <c r="NNR1" s="199"/>
      <c r="NNS1" s="199"/>
      <c r="NNT1" s="199"/>
      <c r="NNU1" s="199"/>
      <c r="NNV1" s="199"/>
      <c r="NNW1" s="199"/>
      <c r="NNX1" s="199"/>
      <c r="NNY1" s="199"/>
      <c r="NNZ1" s="199"/>
      <c r="NOA1" s="199"/>
      <c r="NOB1" s="199"/>
      <c r="NOC1" s="199"/>
      <c r="NOD1" s="199"/>
      <c r="NOE1" s="199"/>
      <c r="NOF1" s="199"/>
      <c r="NOG1" s="199"/>
      <c r="NOH1" s="199"/>
      <c r="NOI1" s="199"/>
      <c r="NOJ1" s="199"/>
      <c r="NOK1" s="199"/>
      <c r="NOL1" s="199"/>
      <c r="NOM1" s="199"/>
      <c r="NON1" s="199"/>
      <c r="NOO1" s="199"/>
      <c r="NOP1" s="199"/>
      <c r="NOQ1" s="199"/>
      <c r="NOR1" s="199"/>
      <c r="NOS1" s="199"/>
      <c r="NOT1" s="199"/>
      <c r="NOU1" s="199"/>
      <c r="NOV1" s="199"/>
      <c r="NOW1" s="199"/>
      <c r="NOX1" s="199"/>
      <c r="NOY1" s="199"/>
      <c r="NOZ1" s="199"/>
      <c r="NPA1" s="199"/>
      <c r="NPB1" s="199"/>
      <c r="NPC1" s="199"/>
      <c r="NPD1" s="199"/>
      <c r="NPE1" s="199"/>
      <c r="NPF1" s="199"/>
      <c r="NPG1" s="199"/>
      <c r="NPH1" s="199"/>
      <c r="NPI1" s="199"/>
      <c r="NPJ1" s="199"/>
      <c r="NPK1" s="199"/>
      <c r="NPL1" s="199"/>
      <c r="NPM1" s="199"/>
      <c r="NPN1" s="199"/>
      <c r="NPO1" s="199"/>
      <c r="NPP1" s="199"/>
      <c r="NPQ1" s="199"/>
      <c r="NPR1" s="199"/>
      <c r="NPS1" s="199"/>
      <c r="NPT1" s="199"/>
      <c r="NPU1" s="199"/>
      <c r="NPV1" s="199"/>
      <c r="NPW1" s="199"/>
      <c r="NPX1" s="199"/>
      <c r="NPY1" s="199"/>
      <c r="NPZ1" s="199"/>
      <c r="NQA1" s="199"/>
      <c r="NQB1" s="199"/>
      <c r="NQC1" s="199"/>
      <c r="NQD1" s="199"/>
      <c r="NQE1" s="199"/>
      <c r="NQF1" s="199"/>
      <c r="NQG1" s="199"/>
      <c r="NQH1" s="199"/>
      <c r="NQI1" s="199"/>
      <c r="NQJ1" s="199"/>
      <c r="NQK1" s="199"/>
      <c r="NQL1" s="199"/>
      <c r="NQM1" s="199"/>
      <c r="NQN1" s="199"/>
      <c r="NQO1" s="199"/>
      <c r="NQP1" s="199"/>
      <c r="NQQ1" s="199"/>
      <c r="NQR1" s="199"/>
      <c r="NQS1" s="199"/>
      <c r="NQT1" s="199"/>
      <c r="NQU1" s="199"/>
      <c r="NQV1" s="199"/>
      <c r="NQW1" s="199"/>
      <c r="NQX1" s="199"/>
      <c r="NQY1" s="199"/>
      <c r="NQZ1" s="199"/>
      <c r="NRA1" s="199"/>
      <c r="NRB1" s="199"/>
      <c r="NRC1" s="199"/>
      <c r="NRD1" s="199"/>
      <c r="NRE1" s="199"/>
      <c r="NRF1" s="199"/>
      <c r="NRG1" s="199"/>
      <c r="NRH1" s="199"/>
      <c r="NRI1" s="199"/>
      <c r="NRJ1" s="199"/>
      <c r="NRK1" s="199"/>
      <c r="NRL1" s="199"/>
      <c r="NRM1" s="199"/>
      <c r="NRN1" s="199"/>
      <c r="NRO1" s="199"/>
      <c r="NRP1" s="199"/>
      <c r="NRQ1" s="199"/>
      <c r="NRR1" s="199"/>
      <c r="NRS1" s="199"/>
      <c r="NRT1" s="199"/>
      <c r="NRU1" s="199"/>
      <c r="NRV1" s="199"/>
      <c r="NRW1" s="199"/>
      <c r="NRX1" s="199"/>
      <c r="NRY1" s="199"/>
      <c r="NRZ1" s="199"/>
      <c r="NSA1" s="199"/>
      <c r="NSB1" s="199"/>
      <c r="NSC1" s="199"/>
      <c r="NSD1" s="199"/>
      <c r="NSE1" s="199"/>
      <c r="NSF1" s="199"/>
      <c r="NSG1" s="199"/>
      <c r="NSH1" s="199"/>
      <c r="NSI1" s="199"/>
      <c r="NSJ1" s="199"/>
      <c r="NSK1" s="199"/>
      <c r="NSL1" s="199"/>
      <c r="NSM1" s="199"/>
      <c r="NSN1" s="199"/>
      <c r="NSO1" s="199"/>
      <c r="NSP1" s="199"/>
      <c r="NSQ1" s="199"/>
      <c r="NSR1" s="199"/>
      <c r="NSS1" s="199"/>
      <c r="NST1" s="199"/>
      <c r="NSU1" s="199"/>
      <c r="NSV1" s="199"/>
      <c r="NSW1" s="199"/>
      <c r="NSX1" s="199"/>
      <c r="NSY1" s="199"/>
      <c r="NSZ1" s="199"/>
      <c r="NTA1" s="199"/>
      <c r="NTB1" s="199"/>
      <c r="NTC1" s="199"/>
      <c r="NTD1" s="199"/>
      <c r="NTE1" s="199"/>
      <c r="NTF1" s="199"/>
      <c r="NTG1" s="199"/>
      <c r="NTH1" s="199"/>
      <c r="NTI1" s="199"/>
      <c r="NTJ1" s="199"/>
      <c r="NTK1" s="199"/>
      <c r="NTL1" s="199"/>
      <c r="NTM1" s="199"/>
      <c r="NTN1" s="199"/>
      <c r="NTO1" s="199"/>
      <c r="NTP1" s="199"/>
      <c r="NTQ1" s="199"/>
      <c r="NTR1" s="199"/>
      <c r="NTS1" s="199"/>
      <c r="NTT1" s="199"/>
      <c r="NTU1" s="199"/>
      <c r="NTV1" s="199"/>
      <c r="NTW1" s="199"/>
      <c r="NTX1" s="199"/>
      <c r="NTY1" s="199"/>
      <c r="NTZ1" s="199"/>
      <c r="NUA1" s="199"/>
      <c r="NUB1" s="199"/>
      <c r="NUC1" s="199"/>
      <c r="NUD1" s="199"/>
      <c r="NUE1" s="199"/>
      <c r="NUF1" s="199"/>
      <c r="NUG1" s="199"/>
      <c r="NUH1" s="199"/>
      <c r="NUI1" s="199"/>
      <c r="NUJ1" s="199"/>
      <c r="NUK1" s="199"/>
      <c r="NUL1" s="199"/>
      <c r="NUM1" s="199"/>
      <c r="NUN1" s="199"/>
      <c r="NUO1" s="199"/>
      <c r="NUP1" s="199"/>
      <c r="NUQ1" s="199"/>
      <c r="NUR1" s="199"/>
      <c r="NUS1" s="199"/>
      <c r="NUT1" s="199"/>
      <c r="NUU1" s="199"/>
      <c r="NUV1" s="199"/>
      <c r="NUW1" s="199"/>
      <c r="NUX1" s="199"/>
      <c r="NUY1" s="199"/>
      <c r="NUZ1" s="199"/>
      <c r="NVA1" s="199"/>
      <c r="NVB1" s="199"/>
      <c r="NVC1" s="199"/>
      <c r="NVD1" s="199"/>
      <c r="NVE1" s="199"/>
      <c r="NVF1" s="199"/>
      <c r="NVG1" s="199"/>
      <c r="NVH1" s="199"/>
      <c r="NVI1" s="199"/>
      <c r="NVJ1" s="199"/>
      <c r="NVK1" s="199"/>
      <c r="NVL1" s="199"/>
      <c r="NVM1" s="199"/>
      <c r="NVN1" s="199"/>
      <c r="NVO1" s="199"/>
      <c r="NVP1" s="199"/>
      <c r="NVQ1" s="199"/>
      <c r="NVR1" s="199"/>
      <c r="NVS1" s="199"/>
      <c r="NVT1" s="199"/>
      <c r="NVU1" s="199"/>
      <c r="NVV1" s="199"/>
      <c r="NVW1" s="199"/>
      <c r="NVX1" s="199"/>
      <c r="NVY1" s="199"/>
      <c r="NVZ1" s="199"/>
      <c r="NWA1" s="199"/>
      <c r="NWB1" s="199"/>
      <c r="NWC1" s="199"/>
      <c r="NWD1" s="199"/>
      <c r="NWE1" s="199"/>
      <c r="NWF1" s="199"/>
      <c r="NWG1" s="199"/>
      <c r="NWH1" s="199"/>
      <c r="NWI1" s="199"/>
      <c r="NWJ1" s="199"/>
      <c r="NWK1" s="199"/>
      <c r="NWL1" s="199"/>
      <c r="NWM1" s="199"/>
      <c r="NWN1" s="199"/>
      <c r="NWO1" s="199"/>
      <c r="NWP1" s="199"/>
      <c r="NWQ1" s="199"/>
      <c r="NWR1" s="199"/>
      <c r="NWS1" s="199"/>
      <c r="NWT1" s="199"/>
      <c r="NWU1" s="199"/>
      <c r="NWV1" s="199"/>
      <c r="NWW1" s="199"/>
      <c r="NWX1" s="199"/>
      <c r="NWY1" s="199"/>
      <c r="NWZ1" s="199"/>
      <c r="NXA1" s="199"/>
      <c r="NXB1" s="199"/>
      <c r="NXC1" s="199"/>
      <c r="NXD1" s="199"/>
      <c r="NXE1" s="199"/>
      <c r="NXF1" s="199"/>
      <c r="NXG1" s="199"/>
      <c r="NXH1" s="199"/>
      <c r="NXI1" s="199"/>
      <c r="NXJ1" s="199"/>
      <c r="NXK1" s="199"/>
      <c r="NXL1" s="199"/>
      <c r="NXM1" s="199"/>
      <c r="NXN1" s="199"/>
      <c r="NXO1" s="199"/>
      <c r="NXP1" s="199"/>
      <c r="NXQ1" s="199"/>
      <c r="NXR1" s="199"/>
      <c r="NXS1" s="199"/>
      <c r="NXT1" s="199"/>
      <c r="NXU1" s="199"/>
      <c r="NXV1" s="199"/>
      <c r="NXW1" s="199"/>
      <c r="NXX1" s="199"/>
      <c r="NXY1" s="199"/>
      <c r="NXZ1" s="199"/>
      <c r="NYA1" s="199"/>
      <c r="NYB1" s="199"/>
      <c r="NYC1" s="199"/>
      <c r="NYD1" s="199"/>
      <c r="NYE1" s="199"/>
      <c r="NYF1" s="199"/>
      <c r="NYG1" s="199"/>
      <c r="NYH1" s="199"/>
      <c r="NYI1" s="199"/>
      <c r="NYJ1" s="199"/>
      <c r="NYK1" s="199"/>
      <c r="NYL1" s="199"/>
      <c r="NYM1" s="199"/>
      <c r="NYN1" s="199"/>
      <c r="NYO1" s="199"/>
      <c r="NYP1" s="199"/>
      <c r="NYQ1" s="199"/>
      <c r="NYR1" s="199"/>
      <c r="NYS1" s="199"/>
      <c r="NYT1" s="199"/>
      <c r="NYU1" s="199"/>
      <c r="NYV1" s="199"/>
      <c r="NYW1" s="199"/>
      <c r="NYX1" s="199"/>
      <c r="NYY1" s="199"/>
      <c r="NYZ1" s="199"/>
      <c r="NZA1" s="199"/>
      <c r="NZB1" s="199"/>
      <c r="NZC1" s="199"/>
      <c r="NZD1" s="199"/>
      <c r="NZE1" s="199"/>
      <c r="NZF1" s="199"/>
      <c r="NZG1" s="199"/>
      <c r="NZH1" s="199"/>
      <c r="NZI1" s="199"/>
      <c r="NZJ1" s="199"/>
      <c r="NZK1" s="199"/>
      <c r="NZL1" s="199"/>
      <c r="NZM1" s="199"/>
      <c r="NZN1" s="199"/>
      <c r="NZO1" s="199"/>
      <c r="NZP1" s="199"/>
      <c r="NZQ1" s="199"/>
      <c r="NZR1" s="199"/>
      <c r="NZS1" s="199"/>
      <c r="NZT1" s="199"/>
      <c r="NZU1" s="199"/>
      <c r="NZV1" s="199"/>
      <c r="NZW1" s="199"/>
      <c r="NZX1" s="199"/>
      <c r="NZY1" s="199"/>
      <c r="NZZ1" s="199"/>
      <c r="OAA1" s="199"/>
      <c r="OAB1" s="199"/>
      <c r="OAC1" s="199"/>
      <c r="OAD1" s="199"/>
      <c r="OAE1" s="199"/>
      <c r="OAF1" s="199"/>
      <c r="OAG1" s="199"/>
      <c r="OAH1" s="199"/>
      <c r="OAI1" s="199"/>
      <c r="OAJ1" s="199"/>
      <c r="OAK1" s="199"/>
      <c r="OAL1" s="199"/>
      <c r="OAM1" s="199"/>
      <c r="OAN1" s="199"/>
      <c r="OAO1" s="199"/>
      <c r="OAP1" s="199"/>
      <c r="OAQ1" s="199"/>
      <c r="OAR1" s="199"/>
      <c r="OAS1" s="199"/>
      <c r="OAT1" s="199"/>
      <c r="OAU1" s="199"/>
      <c r="OAV1" s="199"/>
      <c r="OAW1" s="199"/>
      <c r="OAX1" s="199"/>
      <c r="OAY1" s="199"/>
      <c r="OAZ1" s="199"/>
      <c r="OBA1" s="199"/>
      <c r="OBB1" s="199"/>
      <c r="OBC1" s="199"/>
      <c r="OBD1" s="199"/>
      <c r="OBE1" s="199"/>
      <c r="OBF1" s="199"/>
      <c r="OBG1" s="199"/>
      <c r="OBH1" s="199"/>
      <c r="OBI1" s="199"/>
      <c r="OBJ1" s="199"/>
      <c r="OBK1" s="199"/>
      <c r="OBL1" s="199"/>
      <c r="OBM1" s="199"/>
      <c r="OBN1" s="199"/>
      <c r="OBO1" s="199"/>
      <c r="OBP1" s="199"/>
      <c r="OBQ1" s="199"/>
      <c r="OBR1" s="199"/>
      <c r="OBS1" s="199"/>
      <c r="OBT1" s="199"/>
      <c r="OBU1" s="199"/>
      <c r="OBV1" s="199"/>
      <c r="OBW1" s="199"/>
      <c r="OBX1" s="199"/>
      <c r="OBY1" s="199"/>
      <c r="OBZ1" s="199"/>
      <c r="OCA1" s="199"/>
      <c r="OCB1" s="199"/>
      <c r="OCC1" s="199"/>
      <c r="OCD1" s="199"/>
      <c r="OCE1" s="199"/>
      <c r="OCF1" s="199"/>
      <c r="OCG1" s="199"/>
      <c r="OCH1" s="199"/>
      <c r="OCI1" s="199"/>
      <c r="OCJ1" s="199"/>
      <c r="OCK1" s="199"/>
      <c r="OCL1" s="199"/>
      <c r="OCM1" s="199"/>
      <c r="OCN1" s="199"/>
      <c r="OCO1" s="199"/>
      <c r="OCP1" s="199"/>
      <c r="OCQ1" s="199"/>
      <c r="OCR1" s="199"/>
      <c r="OCS1" s="199"/>
      <c r="OCT1" s="199"/>
      <c r="OCU1" s="199"/>
      <c r="OCV1" s="199"/>
      <c r="OCW1" s="199"/>
      <c r="OCX1" s="199"/>
      <c r="OCY1" s="199"/>
      <c r="OCZ1" s="199"/>
      <c r="ODA1" s="199"/>
      <c r="ODB1" s="199"/>
      <c r="ODC1" s="199"/>
      <c r="ODD1" s="199"/>
      <c r="ODE1" s="199"/>
      <c r="ODF1" s="199"/>
      <c r="ODG1" s="199"/>
      <c r="ODH1" s="199"/>
      <c r="ODI1" s="199"/>
      <c r="ODJ1" s="199"/>
      <c r="ODK1" s="199"/>
      <c r="ODL1" s="199"/>
      <c r="ODM1" s="199"/>
      <c r="ODN1" s="199"/>
      <c r="ODO1" s="199"/>
      <c r="ODP1" s="199"/>
      <c r="ODQ1" s="199"/>
      <c r="ODR1" s="199"/>
      <c r="ODS1" s="199"/>
      <c r="ODT1" s="199"/>
      <c r="ODU1" s="199"/>
      <c r="ODV1" s="199"/>
      <c r="ODW1" s="199"/>
      <c r="ODX1" s="199"/>
      <c r="ODY1" s="199"/>
      <c r="ODZ1" s="199"/>
      <c r="OEA1" s="199"/>
      <c r="OEB1" s="199"/>
      <c r="OEC1" s="199"/>
      <c r="OED1" s="199"/>
      <c r="OEE1" s="199"/>
      <c r="OEF1" s="199"/>
      <c r="OEG1" s="199"/>
      <c r="OEH1" s="199"/>
      <c r="OEI1" s="199"/>
      <c r="OEJ1" s="199"/>
      <c r="OEK1" s="199"/>
      <c r="OEL1" s="199"/>
      <c r="OEM1" s="199"/>
      <c r="OEN1" s="199"/>
      <c r="OEO1" s="199"/>
      <c r="OEP1" s="199"/>
      <c r="OEQ1" s="199"/>
      <c r="OER1" s="199"/>
      <c r="OES1" s="199"/>
      <c r="OET1" s="199"/>
      <c r="OEU1" s="199"/>
      <c r="OEV1" s="199"/>
      <c r="OEW1" s="199"/>
      <c r="OEX1" s="199"/>
      <c r="OEY1" s="199"/>
      <c r="OEZ1" s="199"/>
      <c r="OFA1" s="199"/>
      <c r="OFB1" s="199"/>
      <c r="OFC1" s="199"/>
      <c r="OFD1" s="199"/>
      <c r="OFE1" s="199"/>
      <c r="OFF1" s="199"/>
      <c r="OFG1" s="199"/>
      <c r="OFH1" s="199"/>
      <c r="OFI1" s="199"/>
      <c r="OFJ1" s="199"/>
      <c r="OFK1" s="199"/>
      <c r="OFL1" s="199"/>
      <c r="OFM1" s="199"/>
      <c r="OFN1" s="199"/>
      <c r="OFO1" s="199"/>
      <c r="OFP1" s="199"/>
      <c r="OFQ1" s="199"/>
      <c r="OFR1" s="199"/>
      <c r="OFS1" s="199"/>
      <c r="OFT1" s="199"/>
      <c r="OFU1" s="199"/>
      <c r="OFV1" s="199"/>
      <c r="OFW1" s="199"/>
      <c r="OFX1" s="199"/>
      <c r="OFY1" s="199"/>
      <c r="OFZ1" s="199"/>
      <c r="OGA1" s="199"/>
      <c r="OGB1" s="199"/>
      <c r="OGC1" s="199"/>
      <c r="OGD1" s="199"/>
      <c r="OGE1" s="199"/>
      <c r="OGF1" s="199"/>
      <c r="OGG1" s="199"/>
      <c r="OGH1" s="199"/>
      <c r="OGI1" s="199"/>
      <c r="OGJ1" s="199"/>
      <c r="OGK1" s="199"/>
      <c r="OGL1" s="199"/>
      <c r="OGM1" s="199"/>
      <c r="OGN1" s="199"/>
      <c r="OGO1" s="199"/>
      <c r="OGP1" s="199"/>
      <c r="OGQ1" s="199"/>
      <c r="OGR1" s="199"/>
      <c r="OGS1" s="199"/>
      <c r="OGT1" s="199"/>
      <c r="OGU1" s="199"/>
      <c r="OGV1" s="199"/>
      <c r="OGW1" s="199"/>
      <c r="OGX1" s="199"/>
      <c r="OGY1" s="199"/>
      <c r="OGZ1" s="199"/>
      <c r="OHA1" s="199"/>
      <c r="OHB1" s="199"/>
      <c r="OHC1" s="199"/>
      <c r="OHD1" s="199"/>
      <c r="OHE1" s="199"/>
      <c r="OHF1" s="199"/>
      <c r="OHG1" s="199"/>
      <c r="OHH1" s="199"/>
      <c r="OHI1" s="199"/>
      <c r="OHJ1" s="199"/>
      <c r="OHK1" s="199"/>
      <c r="OHL1" s="199"/>
      <c r="OHM1" s="199"/>
      <c r="OHN1" s="199"/>
      <c r="OHO1" s="199"/>
      <c r="OHP1" s="199"/>
      <c r="OHQ1" s="199"/>
      <c r="OHR1" s="199"/>
      <c r="OHS1" s="199"/>
      <c r="OHT1" s="199"/>
      <c r="OHU1" s="199"/>
      <c r="OHV1" s="199"/>
      <c r="OHW1" s="199"/>
      <c r="OHX1" s="199"/>
      <c r="OHY1" s="199"/>
      <c r="OHZ1" s="199"/>
      <c r="OIA1" s="199"/>
      <c r="OIB1" s="199"/>
      <c r="OIC1" s="199"/>
      <c r="OID1" s="199"/>
      <c r="OIE1" s="199"/>
      <c r="OIF1" s="199"/>
      <c r="OIG1" s="199"/>
      <c r="OIH1" s="199"/>
      <c r="OII1" s="199"/>
      <c r="OIJ1" s="199"/>
      <c r="OIK1" s="199"/>
      <c r="OIL1" s="199"/>
      <c r="OIM1" s="199"/>
      <c r="OIN1" s="199"/>
      <c r="OIO1" s="199"/>
      <c r="OIP1" s="199"/>
      <c r="OIQ1" s="199"/>
      <c r="OIR1" s="199"/>
      <c r="OIS1" s="199"/>
      <c r="OIT1" s="199"/>
      <c r="OIU1" s="199"/>
      <c r="OIV1" s="199"/>
      <c r="OIW1" s="199"/>
      <c r="OIX1" s="199"/>
      <c r="OIY1" s="199"/>
      <c r="OIZ1" s="199"/>
      <c r="OJA1" s="199"/>
      <c r="OJB1" s="199"/>
      <c r="OJC1" s="199"/>
      <c r="OJD1" s="199"/>
      <c r="OJE1" s="199"/>
      <c r="OJF1" s="199"/>
      <c r="OJG1" s="199"/>
      <c r="OJH1" s="199"/>
      <c r="OJI1" s="199"/>
      <c r="OJJ1" s="199"/>
      <c r="OJK1" s="199"/>
      <c r="OJL1" s="199"/>
      <c r="OJM1" s="199"/>
      <c r="OJN1" s="199"/>
      <c r="OJO1" s="199"/>
      <c r="OJP1" s="199"/>
      <c r="OJQ1" s="199"/>
      <c r="OJR1" s="199"/>
      <c r="OJS1" s="199"/>
      <c r="OJT1" s="199"/>
      <c r="OJU1" s="199"/>
      <c r="OJV1" s="199"/>
      <c r="OJW1" s="199"/>
      <c r="OJX1" s="199"/>
      <c r="OJY1" s="199"/>
      <c r="OJZ1" s="199"/>
      <c r="OKA1" s="199"/>
      <c r="OKB1" s="199"/>
      <c r="OKC1" s="199"/>
      <c r="OKD1" s="199"/>
      <c r="OKE1" s="199"/>
      <c r="OKF1" s="199"/>
      <c r="OKG1" s="199"/>
      <c r="OKH1" s="199"/>
      <c r="OKI1" s="199"/>
      <c r="OKJ1" s="199"/>
      <c r="OKK1" s="199"/>
      <c r="OKL1" s="199"/>
      <c r="OKM1" s="199"/>
      <c r="OKN1" s="199"/>
      <c r="OKO1" s="199"/>
      <c r="OKP1" s="199"/>
      <c r="OKQ1" s="199"/>
      <c r="OKR1" s="199"/>
      <c r="OKS1" s="199"/>
      <c r="OKT1" s="199"/>
      <c r="OKU1" s="199"/>
      <c r="OKV1" s="199"/>
      <c r="OKW1" s="199"/>
      <c r="OKX1" s="199"/>
      <c r="OKY1" s="199"/>
      <c r="OKZ1" s="199"/>
      <c r="OLA1" s="199"/>
      <c r="OLB1" s="199"/>
      <c r="OLC1" s="199"/>
      <c r="OLD1" s="199"/>
      <c r="OLE1" s="199"/>
      <c r="OLF1" s="199"/>
      <c r="OLG1" s="199"/>
      <c r="OLH1" s="199"/>
      <c r="OLI1" s="199"/>
      <c r="OLJ1" s="199"/>
      <c r="OLK1" s="199"/>
      <c r="OLL1" s="199"/>
      <c r="OLM1" s="199"/>
      <c r="OLN1" s="199"/>
      <c r="OLO1" s="199"/>
      <c r="OLP1" s="199"/>
      <c r="OLQ1" s="199"/>
      <c r="OLR1" s="199"/>
      <c r="OLS1" s="199"/>
      <c r="OLT1" s="199"/>
      <c r="OLU1" s="199"/>
      <c r="OLV1" s="199"/>
      <c r="OLW1" s="199"/>
      <c r="OLX1" s="199"/>
      <c r="OLY1" s="199"/>
      <c r="OLZ1" s="199"/>
      <c r="OMA1" s="199"/>
      <c r="OMB1" s="199"/>
      <c r="OMC1" s="199"/>
      <c r="OMD1" s="199"/>
      <c r="OME1" s="199"/>
      <c r="OMF1" s="199"/>
      <c r="OMG1" s="199"/>
      <c r="OMH1" s="199"/>
      <c r="OMI1" s="199"/>
      <c r="OMJ1" s="199"/>
      <c r="OMK1" s="199"/>
      <c r="OML1" s="199"/>
      <c r="OMM1" s="199"/>
      <c r="OMN1" s="199"/>
      <c r="OMO1" s="199"/>
      <c r="OMP1" s="199"/>
      <c r="OMQ1" s="199"/>
      <c r="OMR1" s="199"/>
      <c r="OMS1" s="199"/>
      <c r="OMT1" s="199"/>
      <c r="OMU1" s="199"/>
      <c r="OMV1" s="199"/>
      <c r="OMW1" s="199"/>
      <c r="OMX1" s="199"/>
      <c r="OMY1" s="199"/>
      <c r="OMZ1" s="199"/>
      <c r="ONA1" s="199"/>
      <c r="ONB1" s="199"/>
      <c r="ONC1" s="199"/>
      <c r="OND1" s="199"/>
      <c r="ONE1" s="199"/>
      <c r="ONF1" s="199"/>
      <c r="ONG1" s="199"/>
      <c r="ONH1" s="199"/>
      <c r="ONI1" s="199"/>
      <c r="ONJ1" s="199"/>
      <c r="ONK1" s="199"/>
      <c r="ONL1" s="199"/>
      <c r="ONM1" s="199"/>
      <c r="ONN1" s="199"/>
      <c r="ONO1" s="199"/>
      <c r="ONP1" s="199"/>
      <c r="ONQ1" s="199"/>
      <c r="ONR1" s="199"/>
      <c r="ONS1" s="199"/>
      <c r="ONT1" s="199"/>
      <c r="ONU1" s="199"/>
      <c r="ONV1" s="199"/>
      <c r="ONW1" s="199"/>
      <c r="ONX1" s="199"/>
      <c r="ONY1" s="199"/>
      <c r="ONZ1" s="199"/>
      <c r="OOA1" s="199"/>
      <c r="OOB1" s="199"/>
      <c r="OOC1" s="199"/>
      <c r="OOD1" s="199"/>
      <c r="OOE1" s="199"/>
      <c r="OOF1" s="199"/>
      <c r="OOG1" s="199"/>
      <c r="OOH1" s="199"/>
      <c r="OOI1" s="199"/>
      <c r="OOJ1" s="199"/>
      <c r="OOK1" s="199"/>
      <c r="OOL1" s="199"/>
      <c r="OOM1" s="199"/>
      <c r="OON1" s="199"/>
      <c r="OOO1" s="199"/>
      <c r="OOP1" s="199"/>
      <c r="OOQ1" s="199"/>
      <c r="OOR1" s="199"/>
      <c r="OOS1" s="199"/>
      <c r="OOT1" s="199"/>
      <c r="OOU1" s="199"/>
      <c r="OOV1" s="199"/>
      <c r="OOW1" s="199"/>
      <c r="OOX1" s="199"/>
      <c r="OOY1" s="199"/>
      <c r="OOZ1" s="199"/>
      <c r="OPA1" s="199"/>
      <c r="OPB1" s="199"/>
      <c r="OPC1" s="199"/>
      <c r="OPD1" s="199"/>
      <c r="OPE1" s="199"/>
      <c r="OPF1" s="199"/>
      <c r="OPG1" s="199"/>
      <c r="OPH1" s="199"/>
      <c r="OPI1" s="199"/>
      <c r="OPJ1" s="199"/>
      <c r="OPK1" s="199"/>
      <c r="OPL1" s="199"/>
      <c r="OPM1" s="199"/>
      <c r="OPN1" s="199"/>
      <c r="OPO1" s="199"/>
      <c r="OPP1" s="199"/>
      <c r="OPQ1" s="199"/>
      <c r="OPR1" s="199"/>
      <c r="OPS1" s="199"/>
      <c r="OPT1" s="199"/>
      <c r="OPU1" s="199"/>
      <c r="OPV1" s="199"/>
      <c r="OPW1" s="199"/>
      <c r="OPX1" s="199"/>
      <c r="OPY1" s="199"/>
      <c r="OPZ1" s="199"/>
      <c r="OQA1" s="199"/>
      <c r="OQB1" s="199"/>
      <c r="OQC1" s="199"/>
      <c r="OQD1" s="199"/>
      <c r="OQE1" s="199"/>
      <c r="OQF1" s="199"/>
      <c r="OQG1" s="199"/>
      <c r="OQH1" s="199"/>
      <c r="OQI1" s="199"/>
      <c r="OQJ1" s="199"/>
      <c r="OQK1" s="199"/>
      <c r="OQL1" s="199"/>
      <c r="OQM1" s="199"/>
      <c r="OQN1" s="199"/>
      <c r="OQO1" s="199"/>
      <c r="OQP1" s="199"/>
      <c r="OQQ1" s="199"/>
      <c r="OQR1" s="199"/>
      <c r="OQS1" s="199"/>
      <c r="OQT1" s="199"/>
      <c r="OQU1" s="199"/>
      <c r="OQV1" s="199"/>
      <c r="OQW1" s="199"/>
      <c r="OQX1" s="199"/>
      <c r="OQY1" s="199"/>
      <c r="OQZ1" s="199"/>
      <c r="ORA1" s="199"/>
      <c r="ORB1" s="199"/>
      <c r="ORC1" s="199"/>
      <c r="ORD1" s="199"/>
      <c r="ORE1" s="199"/>
      <c r="ORF1" s="199"/>
      <c r="ORG1" s="199"/>
      <c r="ORH1" s="199"/>
      <c r="ORI1" s="199"/>
      <c r="ORJ1" s="199"/>
      <c r="ORK1" s="199"/>
      <c r="ORL1" s="199"/>
      <c r="ORM1" s="199"/>
      <c r="ORN1" s="199"/>
      <c r="ORO1" s="199"/>
      <c r="ORP1" s="199"/>
      <c r="ORQ1" s="199"/>
      <c r="ORR1" s="199"/>
      <c r="ORS1" s="199"/>
      <c r="ORT1" s="199"/>
      <c r="ORU1" s="199"/>
      <c r="ORV1" s="199"/>
      <c r="ORW1" s="199"/>
      <c r="ORX1" s="199"/>
      <c r="ORY1" s="199"/>
      <c r="ORZ1" s="199"/>
      <c r="OSA1" s="199"/>
      <c r="OSB1" s="199"/>
      <c r="OSC1" s="199"/>
      <c r="OSD1" s="199"/>
      <c r="OSE1" s="199"/>
      <c r="OSF1" s="199"/>
      <c r="OSG1" s="199"/>
      <c r="OSH1" s="199"/>
      <c r="OSI1" s="199"/>
      <c r="OSJ1" s="199"/>
      <c r="OSK1" s="199"/>
      <c r="OSL1" s="199"/>
      <c r="OSM1" s="199"/>
      <c r="OSN1" s="199"/>
      <c r="OSO1" s="199"/>
      <c r="OSP1" s="199"/>
      <c r="OSQ1" s="199"/>
      <c r="OSR1" s="199"/>
      <c r="OSS1" s="199"/>
      <c r="OST1" s="199"/>
      <c r="OSU1" s="199"/>
      <c r="OSV1" s="199"/>
      <c r="OSW1" s="199"/>
      <c r="OSX1" s="199"/>
      <c r="OSY1" s="199"/>
      <c r="OSZ1" s="199"/>
      <c r="OTA1" s="199"/>
      <c r="OTB1" s="199"/>
      <c r="OTC1" s="199"/>
      <c r="OTD1" s="199"/>
      <c r="OTE1" s="199"/>
      <c r="OTF1" s="199"/>
      <c r="OTG1" s="199"/>
      <c r="OTH1" s="199"/>
      <c r="OTI1" s="199"/>
      <c r="OTJ1" s="199"/>
      <c r="OTK1" s="199"/>
      <c r="OTL1" s="199"/>
      <c r="OTM1" s="199"/>
      <c r="OTN1" s="199"/>
      <c r="OTO1" s="199"/>
      <c r="OTP1" s="199"/>
      <c r="OTQ1" s="199"/>
      <c r="OTR1" s="199"/>
      <c r="OTS1" s="199"/>
      <c r="OTT1" s="199"/>
      <c r="OTU1" s="199"/>
      <c r="OTV1" s="199"/>
      <c r="OTW1" s="199"/>
      <c r="OTX1" s="199"/>
      <c r="OTY1" s="199"/>
      <c r="OTZ1" s="199"/>
      <c r="OUA1" s="199"/>
      <c r="OUB1" s="199"/>
      <c r="OUC1" s="199"/>
      <c r="OUD1" s="199"/>
      <c r="OUE1" s="199"/>
      <c r="OUF1" s="199"/>
      <c r="OUG1" s="199"/>
      <c r="OUH1" s="199"/>
      <c r="OUI1" s="199"/>
      <c r="OUJ1" s="199"/>
      <c r="OUK1" s="199"/>
      <c r="OUL1" s="199"/>
      <c r="OUM1" s="199"/>
      <c r="OUN1" s="199"/>
      <c r="OUO1" s="199"/>
      <c r="OUP1" s="199"/>
      <c r="OUQ1" s="199"/>
      <c r="OUR1" s="199"/>
      <c r="OUS1" s="199"/>
      <c r="OUT1" s="199"/>
      <c r="OUU1" s="199"/>
      <c r="OUV1" s="199"/>
      <c r="OUW1" s="199"/>
      <c r="OUX1" s="199"/>
      <c r="OUY1" s="199"/>
      <c r="OUZ1" s="199"/>
      <c r="OVA1" s="199"/>
      <c r="OVB1" s="199"/>
      <c r="OVC1" s="199"/>
      <c r="OVD1" s="199"/>
      <c r="OVE1" s="199"/>
      <c r="OVF1" s="199"/>
      <c r="OVG1" s="199"/>
      <c r="OVH1" s="199"/>
      <c r="OVI1" s="199"/>
      <c r="OVJ1" s="199"/>
      <c r="OVK1" s="199"/>
      <c r="OVL1" s="199"/>
      <c r="OVM1" s="199"/>
      <c r="OVN1" s="199"/>
      <c r="OVO1" s="199"/>
      <c r="OVP1" s="199"/>
      <c r="OVQ1" s="199"/>
      <c r="OVR1" s="199"/>
      <c r="OVS1" s="199"/>
      <c r="OVT1" s="199"/>
      <c r="OVU1" s="199"/>
      <c r="OVV1" s="199"/>
      <c r="OVW1" s="199"/>
      <c r="OVX1" s="199"/>
      <c r="OVY1" s="199"/>
      <c r="OVZ1" s="199"/>
      <c r="OWA1" s="199"/>
      <c r="OWB1" s="199"/>
      <c r="OWC1" s="199"/>
      <c r="OWD1" s="199"/>
      <c r="OWE1" s="199"/>
      <c r="OWF1" s="199"/>
      <c r="OWG1" s="199"/>
      <c r="OWH1" s="199"/>
      <c r="OWI1" s="199"/>
      <c r="OWJ1" s="199"/>
      <c r="OWK1" s="199"/>
      <c r="OWL1" s="199"/>
      <c r="OWM1" s="199"/>
      <c r="OWN1" s="199"/>
      <c r="OWO1" s="199"/>
      <c r="OWP1" s="199"/>
      <c r="OWQ1" s="199"/>
      <c r="OWR1" s="199"/>
      <c r="OWS1" s="199"/>
      <c r="OWT1" s="199"/>
      <c r="OWU1" s="199"/>
      <c r="OWV1" s="199"/>
      <c r="OWW1" s="199"/>
      <c r="OWX1" s="199"/>
      <c r="OWY1" s="199"/>
      <c r="OWZ1" s="199"/>
      <c r="OXA1" s="199"/>
      <c r="OXB1" s="199"/>
      <c r="OXC1" s="199"/>
      <c r="OXD1" s="199"/>
      <c r="OXE1" s="199"/>
      <c r="OXF1" s="199"/>
      <c r="OXG1" s="199"/>
      <c r="OXH1" s="199"/>
      <c r="OXI1" s="199"/>
      <c r="OXJ1" s="199"/>
      <c r="OXK1" s="199"/>
      <c r="OXL1" s="199"/>
      <c r="OXM1" s="199"/>
      <c r="OXN1" s="199"/>
      <c r="OXO1" s="199"/>
      <c r="OXP1" s="199"/>
      <c r="OXQ1" s="199"/>
      <c r="OXR1" s="199"/>
      <c r="OXS1" s="199"/>
      <c r="OXT1" s="199"/>
      <c r="OXU1" s="199"/>
      <c r="OXV1" s="199"/>
      <c r="OXW1" s="199"/>
      <c r="OXX1" s="199"/>
      <c r="OXY1" s="199"/>
      <c r="OXZ1" s="199"/>
      <c r="OYA1" s="199"/>
      <c r="OYB1" s="199"/>
      <c r="OYC1" s="199"/>
      <c r="OYD1" s="199"/>
      <c r="OYE1" s="199"/>
      <c r="OYF1" s="199"/>
      <c r="OYG1" s="199"/>
      <c r="OYH1" s="199"/>
      <c r="OYI1" s="199"/>
      <c r="OYJ1" s="199"/>
      <c r="OYK1" s="199"/>
      <c r="OYL1" s="199"/>
      <c r="OYM1" s="199"/>
      <c r="OYN1" s="199"/>
      <c r="OYO1" s="199"/>
      <c r="OYP1" s="199"/>
      <c r="OYQ1" s="199"/>
      <c r="OYR1" s="199"/>
      <c r="OYS1" s="199"/>
      <c r="OYT1" s="199"/>
      <c r="OYU1" s="199"/>
      <c r="OYV1" s="199"/>
      <c r="OYW1" s="199"/>
      <c r="OYX1" s="199"/>
      <c r="OYY1" s="199"/>
      <c r="OYZ1" s="199"/>
      <c r="OZA1" s="199"/>
      <c r="OZB1" s="199"/>
      <c r="OZC1" s="199"/>
      <c r="OZD1" s="199"/>
      <c r="OZE1" s="199"/>
      <c r="OZF1" s="199"/>
      <c r="OZG1" s="199"/>
      <c r="OZH1" s="199"/>
      <c r="OZI1" s="199"/>
      <c r="OZJ1" s="199"/>
      <c r="OZK1" s="199"/>
      <c r="OZL1" s="199"/>
      <c r="OZM1" s="199"/>
      <c r="OZN1" s="199"/>
      <c r="OZO1" s="199"/>
      <c r="OZP1" s="199"/>
      <c r="OZQ1" s="199"/>
      <c r="OZR1" s="199"/>
      <c r="OZS1" s="199"/>
      <c r="OZT1" s="199"/>
      <c r="OZU1" s="199"/>
      <c r="OZV1" s="199"/>
      <c r="OZW1" s="199"/>
      <c r="OZX1" s="199"/>
      <c r="OZY1" s="199"/>
      <c r="OZZ1" s="199"/>
      <c r="PAA1" s="199"/>
      <c r="PAB1" s="199"/>
      <c r="PAC1" s="199"/>
      <c r="PAD1" s="199"/>
      <c r="PAE1" s="199"/>
      <c r="PAF1" s="199"/>
      <c r="PAG1" s="199"/>
      <c r="PAH1" s="199"/>
      <c r="PAI1" s="199"/>
      <c r="PAJ1" s="199"/>
      <c r="PAK1" s="199"/>
      <c r="PAL1" s="199"/>
      <c r="PAM1" s="199"/>
      <c r="PAN1" s="199"/>
      <c r="PAO1" s="199"/>
      <c r="PAP1" s="199"/>
      <c r="PAQ1" s="199"/>
      <c r="PAR1" s="199"/>
      <c r="PAS1" s="199"/>
      <c r="PAT1" s="199"/>
      <c r="PAU1" s="199"/>
      <c r="PAV1" s="199"/>
      <c r="PAW1" s="199"/>
      <c r="PAX1" s="199"/>
      <c r="PAY1" s="199"/>
      <c r="PAZ1" s="199"/>
      <c r="PBA1" s="199"/>
      <c r="PBB1" s="199"/>
      <c r="PBC1" s="199"/>
      <c r="PBD1" s="199"/>
      <c r="PBE1" s="199"/>
      <c r="PBF1" s="199"/>
      <c r="PBG1" s="199"/>
      <c r="PBH1" s="199"/>
      <c r="PBI1" s="199"/>
      <c r="PBJ1" s="199"/>
      <c r="PBK1" s="199"/>
      <c r="PBL1" s="199"/>
      <c r="PBM1" s="199"/>
      <c r="PBN1" s="199"/>
      <c r="PBO1" s="199"/>
      <c r="PBP1" s="199"/>
      <c r="PBQ1" s="199"/>
      <c r="PBR1" s="199"/>
      <c r="PBS1" s="199"/>
      <c r="PBT1" s="199"/>
      <c r="PBU1" s="199"/>
      <c r="PBV1" s="199"/>
      <c r="PBW1" s="199"/>
      <c r="PBX1" s="199"/>
      <c r="PBY1" s="199"/>
      <c r="PBZ1" s="199"/>
      <c r="PCA1" s="199"/>
      <c r="PCB1" s="199"/>
      <c r="PCC1" s="199"/>
      <c r="PCD1" s="199"/>
      <c r="PCE1" s="199"/>
      <c r="PCF1" s="199"/>
      <c r="PCG1" s="199"/>
      <c r="PCH1" s="199"/>
      <c r="PCI1" s="199"/>
      <c r="PCJ1" s="199"/>
      <c r="PCK1" s="199"/>
      <c r="PCL1" s="199"/>
      <c r="PCM1" s="199"/>
      <c r="PCN1" s="199"/>
      <c r="PCO1" s="199"/>
      <c r="PCP1" s="199"/>
      <c r="PCQ1" s="199"/>
      <c r="PCR1" s="199"/>
      <c r="PCS1" s="199"/>
      <c r="PCT1" s="199"/>
      <c r="PCU1" s="199"/>
      <c r="PCV1" s="199"/>
      <c r="PCW1" s="199"/>
      <c r="PCX1" s="199"/>
      <c r="PCY1" s="199"/>
      <c r="PCZ1" s="199"/>
      <c r="PDA1" s="199"/>
      <c r="PDB1" s="199"/>
      <c r="PDC1" s="199"/>
      <c r="PDD1" s="199"/>
      <c r="PDE1" s="199"/>
      <c r="PDF1" s="199"/>
      <c r="PDG1" s="199"/>
      <c r="PDH1" s="199"/>
      <c r="PDI1" s="199"/>
      <c r="PDJ1" s="199"/>
      <c r="PDK1" s="199"/>
      <c r="PDL1" s="199"/>
      <c r="PDM1" s="199"/>
      <c r="PDN1" s="199"/>
      <c r="PDO1" s="199"/>
      <c r="PDP1" s="199"/>
      <c r="PDQ1" s="199"/>
      <c r="PDR1" s="199"/>
      <c r="PDS1" s="199"/>
      <c r="PDT1" s="199"/>
      <c r="PDU1" s="199"/>
      <c r="PDV1" s="199"/>
      <c r="PDW1" s="199"/>
      <c r="PDX1" s="199"/>
      <c r="PDY1" s="199"/>
      <c r="PDZ1" s="199"/>
      <c r="PEA1" s="199"/>
      <c r="PEB1" s="199"/>
      <c r="PEC1" s="199"/>
      <c r="PED1" s="199"/>
      <c r="PEE1" s="199"/>
      <c r="PEF1" s="199"/>
      <c r="PEG1" s="199"/>
      <c r="PEH1" s="199"/>
      <c r="PEI1" s="199"/>
      <c r="PEJ1" s="199"/>
      <c r="PEK1" s="199"/>
      <c r="PEL1" s="199"/>
      <c r="PEM1" s="199"/>
      <c r="PEN1" s="199"/>
      <c r="PEO1" s="199"/>
      <c r="PEP1" s="199"/>
      <c r="PEQ1" s="199"/>
      <c r="PER1" s="199"/>
      <c r="PES1" s="199"/>
      <c r="PET1" s="199"/>
      <c r="PEU1" s="199"/>
      <c r="PEV1" s="199"/>
      <c r="PEW1" s="199"/>
      <c r="PEX1" s="199"/>
      <c r="PEY1" s="199"/>
      <c r="PEZ1" s="199"/>
      <c r="PFA1" s="199"/>
      <c r="PFB1" s="199"/>
      <c r="PFC1" s="199"/>
      <c r="PFD1" s="199"/>
      <c r="PFE1" s="199"/>
      <c r="PFF1" s="199"/>
      <c r="PFG1" s="199"/>
      <c r="PFH1" s="199"/>
      <c r="PFI1" s="199"/>
      <c r="PFJ1" s="199"/>
      <c r="PFK1" s="199"/>
      <c r="PFL1" s="199"/>
      <c r="PFM1" s="199"/>
      <c r="PFN1" s="199"/>
      <c r="PFO1" s="199"/>
      <c r="PFP1" s="199"/>
      <c r="PFQ1" s="199"/>
      <c r="PFR1" s="199"/>
      <c r="PFS1" s="199"/>
      <c r="PFT1" s="199"/>
      <c r="PFU1" s="199"/>
      <c r="PFV1" s="199"/>
      <c r="PFW1" s="199"/>
      <c r="PFX1" s="199"/>
      <c r="PFY1" s="199"/>
      <c r="PFZ1" s="199"/>
      <c r="PGA1" s="199"/>
      <c r="PGB1" s="199"/>
      <c r="PGC1" s="199"/>
      <c r="PGD1" s="199"/>
      <c r="PGE1" s="199"/>
      <c r="PGF1" s="199"/>
      <c r="PGG1" s="199"/>
      <c r="PGH1" s="199"/>
      <c r="PGI1" s="199"/>
      <c r="PGJ1" s="199"/>
      <c r="PGK1" s="199"/>
      <c r="PGL1" s="199"/>
      <c r="PGM1" s="199"/>
      <c r="PGN1" s="199"/>
      <c r="PGO1" s="199"/>
      <c r="PGP1" s="199"/>
      <c r="PGQ1" s="199"/>
      <c r="PGR1" s="199"/>
      <c r="PGS1" s="199"/>
      <c r="PGT1" s="199"/>
      <c r="PGU1" s="199"/>
      <c r="PGV1" s="199"/>
      <c r="PGW1" s="199"/>
      <c r="PGX1" s="199"/>
      <c r="PGY1" s="199"/>
      <c r="PGZ1" s="199"/>
      <c r="PHA1" s="199"/>
      <c r="PHB1" s="199"/>
      <c r="PHC1" s="199"/>
      <c r="PHD1" s="199"/>
      <c r="PHE1" s="199"/>
      <c r="PHF1" s="199"/>
      <c r="PHG1" s="199"/>
      <c r="PHH1" s="199"/>
      <c r="PHI1" s="199"/>
      <c r="PHJ1" s="199"/>
      <c r="PHK1" s="199"/>
      <c r="PHL1" s="199"/>
      <c r="PHM1" s="199"/>
      <c r="PHN1" s="199"/>
      <c r="PHO1" s="199"/>
      <c r="PHP1" s="199"/>
      <c r="PHQ1" s="199"/>
      <c r="PHR1" s="199"/>
      <c r="PHS1" s="199"/>
      <c r="PHT1" s="199"/>
      <c r="PHU1" s="199"/>
      <c r="PHV1" s="199"/>
      <c r="PHW1" s="199"/>
      <c r="PHX1" s="199"/>
      <c r="PHY1" s="199"/>
      <c r="PHZ1" s="199"/>
      <c r="PIA1" s="199"/>
      <c r="PIB1" s="199"/>
      <c r="PIC1" s="199"/>
      <c r="PID1" s="199"/>
      <c r="PIE1" s="199"/>
      <c r="PIF1" s="199"/>
      <c r="PIG1" s="199"/>
      <c r="PIH1" s="199"/>
      <c r="PII1" s="199"/>
      <c r="PIJ1" s="199"/>
      <c r="PIK1" s="199"/>
      <c r="PIL1" s="199"/>
      <c r="PIM1" s="199"/>
      <c r="PIN1" s="199"/>
      <c r="PIO1" s="199"/>
      <c r="PIP1" s="199"/>
      <c r="PIQ1" s="199"/>
      <c r="PIR1" s="199"/>
      <c r="PIS1" s="199"/>
      <c r="PIT1" s="199"/>
      <c r="PIU1" s="199"/>
      <c r="PIV1" s="199"/>
      <c r="PIW1" s="199"/>
      <c r="PIX1" s="199"/>
      <c r="PIY1" s="199"/>
      <c r="PIZ1" s="199"/>
      <c r="PJA1" s="199"/>
      <c r="PJB1" s="199"/>
      <c r="PJC1" s="199"/>
      <c r="PJD1" s="199"/>
      <c r="PJE1" s="199"/>
      <c r="PJF1" s="199"/>
      <c r="PJG1" s="199"/>
      <c r="PJH1" s="199"/>
      <c r="PJI1" s="199"/>
      <c r="PJJ1" s="199"/>
      <c r="PJK1" s="199"/>
      <c r="PJL1" s="199"/>
      <c r="PJM1" s="199"/>
      <c r="PJN1" s="199"/>
      <c r="PJO1" s="199"/>
      <c r="PJP1" s="199"/>
      <c r="PJQ1" s="199"/>
      <c r="PJR1" s="199"/>
      <c r="PJS1" s="199"/>
      <c r="PJT1" s="199"/>
      <c r="PJU1" s="199"/>
      <c r="PJV1" s="199"/>
      <c r="PJW1" s="199"/>
      <c r="PJX1" s="199"/>
      <c r="PJY1" s="199"/>
      <c r="PJZ1" s="199"/>
      <c r="PKA1" s="199"/>
      <c r="PKB1" s="199"/>
      <c r="PKC1" s="199"/>
      <c r="PKD1" s="199"/>
      <c r="PKE1" s="199"/>
      <c r="PKF1" s="199"/>
      <c r="PKG1" s="199"/>
      <c r="PKH1" s="199"/>
      <c r="PKI1" s="199"/>
      <c r="PKJ1" s="199"/>
      <c r="PKK1" s="199"/>
      <c r="PKL1" s="199"/>
      <c r="PKM1" s="199"/>
      <c r="PKN1" s="199"/>
      <c r="PKO1" s="199"/>
      <c r="PKP1" s="199"/>
      <c r="PKQ1" s="199"/>
      <c r="PKR1" s="199"/>
      <c r="PKS1" s="199"/>
      <c r="PKT1" s="199"/>
      <c r="PKU1" s="199"/>
      <c r="PKV1" s="199"/>
      <c r="PKW1" s="199"/>
      <c r="PKX1" s="199"/>
      <c r="PKY1" s="199"/>
      <c r="PKZ1" s="199"/>
      <c r="PLA1" s="199"/>
      <c r="PLB1" s="199"/>
      <c r="PLC1" s="199"/>
      <c r="PLD1" s="199"/>
      <c r="PLE1" s="199"/>
      <c r="PLF1" s="199"/>
      <c r="PLG1" s="199"/>
      <c r="PLH1" s="199"/>
      <c r="PLI1" s="199"/>
      <c r="PLJ1" s="199"/>
      <c r="PLK1" s="199"/>
      <c r="PLL1" s="199"/>
      <c r="PLM1" s="199"/>
      <c r="PLN1" s="199"/>
      <c r="PLO1" s="199"/>
      <c r="PLP1" s="199"/>
      <c r="PLQ1" s="199"/>
      <c r="PLR1" s="199"/>
      <c r="PLS1" s="199"/>
      <c r="PLT1" s="199"/>
      <c r="PLU1" s="199"/>
      <c r="PLV1" s="199"/>
      <c r="PLW1" s="199"/>
      <c r="PLX1" s="199"/>
      <c r="PLY1" s="199"/>
      <c r="PLZ1" s="199"/>
      <c r="PMA1" s="199"/>
      <c r="PMB1" s="199"/>
      <c r="PMC1" s="199"/>
      <c r="PMD1" s="199"/>
      <c r="PME1" s="199"/>
      <c r="PMF1" s="199"/>
      <c r="PMG1" s="199"/>
      <c r="PMH1" s="199"/>
      <c r="PMI1" s="199"/>
      <c r="PMJ1" s="199"/>
      <c r="PMK1" s="199"/>
      <c r="PML1" s="199"/>
      <c r="PMM1" s="199"/>
      <c r="PMN1" s="199"/>
      <c r="PMO1" s="199"/>
      <c r="PMP1" s="199"/>
      <c r="PMQ1" s="199"/>
      <c r="PMR1" s="199"/>
      <c r="PMS1" s="199"/>
      <c r="PMT1" s="199"/>
      <c r="PMU1" s="199"/>
      <c r="PMV1" s="199"/>
      <c r="PMW1" s="199"/>
      <c r="PMX1" s="199"/>
      <c r="PMY1" s="199"/>
      <c r="PMZ1" s="199"/>
      <c r="PNA1" s="199"/>
      <c r="PNB1" s="199"/>
      <c r="PNC1" s="199"/>
      <c r="PND1" s="199"/>
      <c r="PNE1" s="199"/>
      <c r="PNF1" s="199"/>
      <c r="PNG1" s="199"/>
      <c r="PNH1" s="199"/>
      <c r="PNI1" s="199"/>
      <c r="PNJ1" s="199"/>
      <c r="PNK1" s="199"/>
      <c r="PNL1" s="199"/>
      <c r="PNM1" s="199"/>
      <c r="PNN1" s="199"/>
      <c r="PNO1" s="199"/>
      <c r="PNP1" s="199"/>
      <c r="PNQ1" s="199"/>
      <c r="PNR1" s="199"/>
      <c r="PNS1" s="199"/>
      <c r="PNT1" s="199"/>
      <c r="PNU1" s="199"/>
      <c r="PNV1" s="199"/>
      <c r="PNW1" s="199"/>
      <c r="PNX1" s="199"/>
      <c r="PNY1" s="199"/>
      <c r="PNZ1" s="199"/>
      <c r="POA1" s="199"/>
      <c r="POB1" s="199"/>
      <c r="POC1" s="199"/>
      <c r="POD1" s="199"/>
      <c r="POE1" s="199"/>
      <c r="POF1" s="199"/>
      <c r="POG1" s="199"/>
      <c r="POH1" s="199"/>
      <c r="POI1" s="199"/>
      <c r="POJ1" s="199"/>
      <c r="POK1" s="199"/>
      <c r="POL1" s="199"/>
      <c r="POM1" s="199"/>
      <c r="PON1" s="199"/>
      <c r="POO1" s="199"/>
      <c r="POP1" s="199"/>
      <c r="POQ1" s="199"/>
      <c r="POR1" s="199"/>
      <c r="POS1" s="199"/>
      <c r="POT1" s="199"/>
      <c r="POU1" s="199"/>
      <c r="POV1" s="199"/>
      <c r="POW1" s="199"/>
      <c r="POX1" s="199"/>
      <c r="POY1" s="199"/>
      <c r="POZ1" s="199"/>
      <c r="PPA1" s="199"/>
      <c r="PPB1" s="199"/>
      <c r="PPC1" s="199"/>
      <c r="PPD1" s="199"/>
      <c r="PPE1" s="199"/>
      <c r="PPF1" s="199"/>
      <c r="PPG1" s="199"/>
      <c r="PPH1" s="199"/>
      <c r="PPI1" s="199"/>
      <c r="PPJ1" s="199"/>
      <c r="PPK1" s="199"/>
      <c r="PPL1" s="199"/>
      <c r="PPM1" s="199"/>
      <c r="PPN1" s="199"/>
      <c r="PPO1" s="199"/>
      <c r="PPP1" s="199"/>
      <c r="PPQ1" s="199"/>
      <c r="PPR1" s="199"/>
      <c r="PPS1" s="199"/>
      <c r="PPT1" s="199"/>
      <c r="PPU1" s="199"/>
      <c r="PPV1" s="199"/>
      <c r="PPW1" s="199"/>
      <c r="PPX1" s="199"/>
      <c r="PPY1" s="199"/>
      <c r="PPZ1" s="199"/>
      <c r="PQA1" s="199"/>
      <c r="PQB1" s="199"/>
      <c r="PQC1" s="199"/>
      <c r="PQD1" s="199"/>
      <c r="PQE1" s="199"/>
      <c r="PQF1" s="199"/>
      <c r="PQG1" s="199"/>
      <c r="PQH1" s="199"/>
      <c r="PQI1" s="199"/>
      <c r="PQJ1" s="199"/>
      <c r="PQK1" s="199"/>
      <c r="PQL1" s="199"/>
      <c r="PQM1" s="199"/>
      <c r="PQN1" s="199"/>
      <c r="PQO1" s="199"/>
      <c r="PQP1" s="199"/>
      <c r="PQQ1" s="199"/>
      <c r="PQR1" s="199"/>
      <c r="PQS1" s="199"/>
      <c r="PQT1" s="199"/>
      <c r="PQU1" s="199"/>
      <c r="PQV1" s="199"/>
      <c r="PQW1" s="199"/>
      <c r="PQX1" s="199"/>
      <c r="PQY1" s="199"/>
      <c r="PQZ1" s="199"/>
      <c r="PRA1" s="199"/>
      <c r="PRB1" s="199"/>
      <c r="PRC1" s="199"/>
      <c r="PRD1" s="199"/>
      <c r="PRE1" s="199"/>
      <c r="PRF1" s="199"/>
      <c r="PRG1" s="199"/>
      <c r="PRH1" s="199"/>
      <c r="PRI1" s="199"/>
      <c r="PRJ1" s="199"/>
      <c r="PRK1" s="199"/>
      <c r="PRL1" s="199"/>
      <c r="PRM1" s="199"/>
      <c r="PRN1" s="199"/>
      <c r="PRO1" s="199"/>
      <c r="PRP1" s="199"/>
      <c r="PRQ1" s="199"/>
      <c r="PRR1" s="199"/>
      <c r="PRS1" s="199"/>
      <c r="PRT1" s="199"/>
      <c r="PRU1" s="199"/>
      <c r="PRV1" s="199"/>
      <c r="PRW1" s="199"/>
      <c r="PRX1" s="199"/>
      <c r="PRY1" s="199"/>
      <c r="PRZ1" s="199"/>
      <c r="PSA1" s="199"/>
      <c r="PSB1" s="199"/>
      <c r="PSC1" s="199"/>
      <c r="PSD1" s="199"/>
      <c r="PSE1" s="199"/>
      <c r="PSF1" s="199"/>
      <c r="PSG1" s="199"/>
      <c r="PSH1" s="199"/>
      <c r="PSI1" s="199"/>
      <c r="PSJ1" s="199"/>
      <c r="PSK1" s="199"/>
      <c r="PSL1" s="199"/>
      <c r="PSM1" s="199"/>
      <c r="PSN1" s="199"/>
      <c r="PSO1" s="199"/>
      <c r="PSP1" s="199"/>
      <c r="PSQ1" s="199"/>
      <c r="PSR1" s="199"/>
      <c r="PSS1" s="199"/>
      <c r="PST1" s="199"/>
      <c r="PSU1" s="199"/>
      <c r="PSV1" s="199"/>
      <c r="PSW1" s="199"/>
      <c r="PSX1" s="199"/>
      <c r="PSY1" s="199"/>
      <c r="PSZ1" s="199"/>
      <c r="PTA1" s="199"/>
      <c r="PTB1" s="199"/>
      <c r="PTC1" s="199"/>
      <c r="PTD1" s="199"/>
      <c r="PTE1" s="199"/>
      <c r="PTF1" s="199"/>
      <c r="PTG1" s="199"/>
      <c r="PTH1" s="199"/>
      <c r="PTI1" s="199"/>
      <c r="PTJ1" s="199"/>
      <c r="PTK1" s="199"/>
      <c r="PTL1" s="199"/>
      <c r="PTM1" s="199"/>
      <c r="PTN1" s="199"/>
      <c r="PTO1" s="199"/>
      <c r="PTP1" s="199"/>
      <c r="PTQ1" s="199"/>
      <c r="PTR1" s="199"/>
      <c r="PTS1" s="199"/>
      <c r="PTT1" s="199"/>
      <c r="PTU1" s="199"/>
      <c r="PTV1" s="199"/>
      <c r="PTW1" s="199"/>
      <c r="PTX1" s="199"/>
      <c r="PTY1" s="199"/>
      <c r="PTZ1" s="199"/>
      <c r="PUA1" s="199"/>
      <c r="PUB1" s="199"/>
      <c r="PUC1" s="199"/>
      <c r="PUD1" s="199"/>
      <c r="PUE1" s="199"/>
      <c r="PUF1" s="199"/>
      <c r="PUG1" s="199"/>
      <c r="PUH1" s="199"/>
      <c r="PUI1" s="199"/>
      <c r="PUJ1" s="199"/>
      <c r="PUK1" s="199"/>
      <c r="PUL1" s="199"/>
      <c r="PUM1" s="199"/>
      <c r="PUN1" s="199"/>
      <c r="PUO1" s="199"/>
      <c r="PUP1" s="199"/>
      <c r="PUQ1" s="199"/>
      <c r="PUR1" s="199"/>
      <c r="PUS1" s="199"/>
      <c r="PUT1" s="199"/>
      <c r="PUU1" s="199"/>
      <c r="PUV1" s="199"/>
      <c r="PUW1" s="199"/>
      <c r="PUX1" s="199"/>
      <c r="PUY1" s="199"/>
      <c r="PUZ1" s="199"/>
      <c r="PVA1" s="199"/>
      <c r="PVB1" s="199"/>
      <c r="PVC1" s="199"/>
      <c r="PVD1" s="199"/>
      <c r="PVE1" s="199"/>
      <c r="PVF1" s="199"/>
      <c r="PVG1" s="199"/>
      <c r="PVH1" s="199"/>
      <c r="PVI1" s="199"/>
      <c r="PVJ1" s="199"/>
      <c r="PVK1" s="199"/>
      <c r="PVL1" s="199"/>
      <c r="PVM1" s="199"/>
      <c r="PVN1" s="199"/>
      <c r="PVO1" s="199"/>
      <c r="PVP1" s="199"/>
      <c r="PVQ1" s="199"/>
      <c r="PVR1" s="199"/>
      <c r="PVS1" s="199"/>
      <c r="PVT1" s="199"/>
      <c r="PVU1" s="199"/>
      <c r="PVV1" s="199"/>
      <c r="PVW1" s="199"/>
      <c r="PVX1" s="199"/>
      <c r="PVY1" s="199"/>
      <c r="PVZ1" s="199"/>
      <c r="PWA1" s="199"/>
      <c r="PWB1" s="199"/>
      <c r="PWC1" s="199"/>
      <c r="PWD1" s="199"/>
      <c r="PWE1" s="199"/>
      <c r="PWF1" s="199"/>
      <c r="PWG1" s="199"/>
      <c r="PWH1" s="199"/>
      <c r="PWI1" s="199"/>
      <c r="PWJ1" s="199"/>
      <c r="PWK1" s="199"/>
      <c r="PWL1" s="199"/>
      <c r="PWM1" s="199"/>
      <c r="PWN1" s="199"/>
      <c r="PWO1" s="199"/>
      <c r="PWP1" s="199"/>
      <c r="PWQ1" s="199"/>
      <c r="PWR1" s="199"/>
      <c r="PWS1" s="199"/>
      <c r="PWT1" s="199"/>
      <c r="PWU1" s="199"/>
      <c r="PWV1" s="199"/>
      <c r="PWW1" s="199"/>
      <c r="PWX1" s="199"/>
      <c r="PWY1" s="199"/>
      <c r="PWZ1" s="199"/>
      <c r="PXA1" s="199"/>
      <c r="PXB1" s="199"/>
      <c r="PXC1" s="199"/>
      <c r="PXD1" s="199"/>
      <c r="PXE1" s="199"/>
      <c r="PXF1" s="199"/>
      <c r="PXG1" s="199"/>
      <c r="PXH1" s="199"/>
      <c r="PXI1" s="199"/>
      <c r="PXJ1" s="199"/>
      <c r="PXK1" s="199"/>
      <c r="PXL1" s="199"/>
      <c r="PXM1" s="199"/>
      <c r="PXN1" s="199"/>
      <c r="PXO1" s="199"/>
      <c r="PXP1" s="199"/>
      <c r="PXQ1" s="199"/>
      <c r="PXR1" s="199"/>
      <c r="PXS1" s="199"/>
      <c r="PXT1" s="199"/>
      <c r="PXU1" s="199"/>
      <c r="PXV1" s="199"/>
      <c r="PXW1" s="199"/>
      <c r="PXX1" s="199"/>
      <c r="PXY1" s="199"/>
      <c r="PXZ1" s="199"/>
      <c r="PYA1" s="199"/>
      <c r="PYB1" s="199"/>
      <c r="PYC1" s="199"/>
      <c r="PYD1" s="199"/>
      <c r="PYE1" s="199"/>
      <c r="PYF1" s="199"/>
      <c r="PYG1" s="199"/>
      <c r="PYH1" s="199"/>
      <c r="PYI1" s="199"/>
      <c r="PYJ1" s="199"/>
      <c r="PYK1" s="199"/>
      <c r="PYL1" s="199"/>
      <c r="PYM1" s="199"/>
      <c r="PYN1" s="199"/>
      <c r="PYO1" s="199"/>
      <c r="PYP1" s="199"/>
      <c r="PYQ1" s="199"/>
      <c r="PYR1" s="199"/>
      <c r="PYS1" s="199"/>
      <c r="PYT1" s="199"/>
      <c r="PYU1" s="199"/>
      <c r="PYV1" s="199"/>
      <c r="PYW1" s="199"/>
      <c r="PYX1" s="199"/>
      <c r="PYY1" s="199"/>
      <c r="PYZ1" s="199"/>
      <c r="PZA1" s="199"/>
      <c r="PZB1" s="199"/>
      <c r="PZC1" s="199"/>
      <c r="PZD1" s="199"/>
      <c r="PZE1" s="199"/>
      <c r="PZF1" s="199"/>
      <c r="PZG1" s="199"/>
      <c r="PZH1" s="199"/>
      <c r="PZI1" s="199"/>
      <c r="PZJ1" s="199"/>
      <c r="PZK1" s="199"/>
      <c r="PZL1" s="199"/>
      <c r="PZM1" s="199"/>
      <c r="PZN1" s="199"/>
      <c r="PZO1" s="199"/>
      <c r="PZP1" s="199"/>
      <c r="PZQ1" s="199"/>
      <c r="PZR1" s="199"/>
      <c r="PZS1" s="199"/>
      <c r="PZT1" s="199"/>
      <c r="PZU1" s="199"/>
      <c r="PZV1" s="199"/>
      <c r="PZW1" s="199"/>
      <c r="PZX1" s="199"/>
      <c r="PZY1" s="199"/>
      <c r="PZZ1" s="199"/>
      <c r="QAA1" s="199"/>
      <c r="QAB1" s="199"/>
      <c r="QAC1" s="199"/>
      <c r="QAD1" s="199"/>
      <c r="QAE1" s="199"/>
      <c r="QAF1" s="199"/>
      <c r="QAG1" s="199"/>
      <c r="QAH1" s="199"/>
      <c r="QAI1" s="199"/>
      <c r="QAJ1" s="199"/>
      <c r="QAK1" s="199"/>
      <c r="QAL1" s="199"/>
      <c r="QAM1" s="199"/>
      <c r="QAN1" s="199"/>
      <c r="QAO1" s="199"/>
      <c r="QAP1" s="199"/>
      <c r="QAQ1" s="199"/>
      <c r="QAR1" s="199"/>
      <c r="QAS1" s="199"/>
      <c r="QAT1" s="199"/>
      <c r="QAU1" s="199"/>
      <c r="QAV1" s="199"/>
      <c r="QAW1" s="199"/>
      <c r="QAX1" s="199"/>
      <c r="QAY1" s="199"/>
      <c r="QAZ1" s="199"/>
      <c r="QBA1" s="199"/>
      <c r="QBB1" s="199"/>
      <c r="QBC1" s="199"/>
      <c r="QBD1" s="199"/>
      <c r="QBE1" s="199"/>
      <c r="QBF1" s="199"/>
      <c r="QBG1" s="199"/>
      <c r="QBH1" s="199"/>
      <c r="QBI1" s="199"/>
      <c r="QBJ1" s="199"/>
      <c r="QBK1" s="199"/>
      <c r="QBL1" s="199"/>
      <c r="QBM1" s="199"/>
      <c r="QBN1" s="199"/>
      <c r="QBO1" s="199"/>
      <c r="QBP1" s="199"/>
      <c r="QBQ1" s="199"/>
      <c r="QBR1" s="199"/>
      <c r="QBS1" s="199"/>
      <c r="QBT1" s="199"/>
      <c r="QBU1" s="199"/>
      <c r="QBV1" s="199"/>
      <c r="QBW1" s="199"/>
      <c r="QBX1" s="199"/>
      <c r="QBY1" s="199"/>
      <c r="QBZ1" s="199"/>
      <c r="QCA1" s="199"/>
      <c r="QCB1" s="199"/>
      <c r="QCC1" s="199"/>
      <c r="QCD1" s="199"/>
      <c r="QCE1" s="199"/>
      <c r="QCF1" s="199"/>
      <c r="QCG1" s="199"/>
      <c r="QCH1" s="199"/>
      <c r="QCI1" s="199"/>
      <c r="QCJ1" s="199"/>
      <c r="QCK1" s="199"/>
      <c r="QCL1" s="199"/>
      <c r="QCM1" s="199"/>
      <c r="QCN1" s="199"/>
      <c r="QCO1" s="199"/>
      <c r="QCP1" s="199"/>
      <c r="QCQ1" s="199"/>
      <c r="QCR1" s="199"/>
      <c r="QCS1" s="199"/>
      <c r="QCT1" s="199"/>
      <c r="QCU1" s="199"/>
      <c r="QCV1" s="199"/>
      <c r="QCW1" s="199"/>
      <c r="QCX1" s="199"/>
      <c r="QCY1" s="199"/>
      <c r="QCZ1" s="199"/>
      <c r="QDA1" s="199"/>
      <c r="QDB1" s="199"/>
      <c r="QDC1" s="199"/>
      <c r="QDD1" s="199"/>
      <c r="QDE1" s="199"/>
      <c r="QDF1" s="199"/>
      <c r="QDG1" s="199"/>
      <c r="QDH1" s="199"/>
      <c r="QDI1" s="199"/>
      <c r="QDJ1" s="199"/>
      <c r="QDK1" s="199"/>
      <c r="QDL1" s="199"/>
      <c r="QDM1" s="199"/>
      <c r="QDN1" s="199"/>
      <c r="QDO1" s="199"/>
      <c r="QDP1" s="199"/>
      <c r="QDQ1" s="199"/>
      <c r="QDR1" s="199"/>
      <c r="QDS1" s="199"/>
      <c r="QDT1" s="199"/>
      <c r="QDU1" s="199"/>
      <c r="QDV1" s="199"/>
      <c r="QDW1" s="199"/>
      <c r="QDX1" s="199"/>
      <c r="QDY1" s="199"/>
      <c r="QDZ1" s="199"/>
      <c r="QEA1" s="199"/>
      <c r="QEB1" s="199"/>
      <c r="QEC1" s="199"/>
      <c r="QED1" s="199"/>
      <c r="QEE1" s="199"/>
      <c r="QEF1" s="199"/>
      <c r="QEG1" s="199"/>
      <c r="QEH1" s="199"/>
      <c r="QEI1" s="199"/>
      <c r="QEJ1" s="199"/>
      <c r="QEK1" s="199"/>
      <c r="QEL1" s="199"/>
      <c r="QEM1" s="199"/>
      <c r="QEN1" s="199"/>
      <c r="QEO1" s="199"/>
      <c r="QEP1" s="199"/>
      <c r="QEQ1" s="199"/>
      <c r="QER1" s="199"/>
      <c r="QES1" s="199"/>
      <c r="QET1" s="199"/>
      <c r="QEU1" s="199"/>
      <c r="QEV1" s="199"/>
      <c r="QEW1" s="199"/>
      <c r="QEX1" s="199"/>
      <c r="QEY1" s="199"/>
      <c r="QEZ1" s="199"/>
      <c r="QFA1" s="199"/>
      <c r="QFB1" s="199"/>
      <c r="QFC1" s="199"/>
      <c r="QFD1" s="199"/>
      <c r="QFE1" s="199"/>
      <c r="QFF1" s="199"/>
      <c r="QFG1" s="199"/>
      <c r="QFH1" s="199"/>
      <c r="QFI1" s="199"/>
      <c r="QFJ1" s="199"/>
      <c r="QFK1" s="199"/>
      <c r="QFL1" s="199"/>
      <c r="QFM1" s="199"/>
      <c r="QFN1" s="199"/>
      <c r="QFO1" s="199"/>
      <c r="QFP1" s="199"/>
      <c r="QFQ1" s="199"/>
      <c r="QFR1" s="199"/>
      <c r="QFS1" s="199"/>
      <c r="QFT1" s="199"/>
      <c r="QFU1" s="199"/>
      <c r="QFV1" s="199"/>
      <c r="QFW1" s="199"/>
      <c r="QFX1" s="199"/>
      <c r="QFY1" s="199"/>
      <c r="QFZ1" s="199"/>
      <c r="QGA1" s="199"/>
      <c r="QGB1" s="199"/>
      <c r="QGC1" s="199"/>
      <c r="QGD1" s="199"/>
      <c r="QGE1" s="199"/>
      <c r="QGF1" s="199"/>
      <c r="QGG1" s="199"/>
      <c r="QGH1" s="199"/>
      <c r="QGI1" s="199"/>
      <c r="QGJ1" s="199"/>
      <c r="QGK1" s="199"/>
      <c r="QGL1" s="199"/>
      <c r="QGM1" s="199"/>
      <c r="QGN1" s="199"/>
      <c r="QGO1" s="199"/>
      <c r="QGP1" s="199"/>
      <c r="QGQ1" s="199"/>
      <c r="QGR1" s="199"/>
      <c r="QGS1" s="199"/>
      <c r="QGT1" s="199"/>
      <c r="QGU1" s="199"/>
      <c r="QGV1" s="199"/>
      <c r="QGW1" s="199"/>
      <c r="QGX1" s="199"/>
      <c r="QGY1" s="199"/>
      <c r="QGZ1" s="199"/>
      <c r="QHA1" s="199"/>
      <c r="QHB1" s="199"/>
      <c r="QHC1" s="199"/>
      <c r="QHD1" s="199"/>
      <c r="QHE1" s="199"/>
      <c r="QHF1" s="199"/>
      <c r="QHG1" s="199"/>
      <c r="QHH1" s="199"/>
      <c r="QHI1" s="199"/>
      <c r="QHJ1" s="199"/>
      <c r="QHK1" s="199"/>
      <c r="QHL1" s="199"/>
      <c r="QHM1" s="199"/>
      <c r="QHN1" s="199"/>
      <c r="QHO1" s="199"/>
      <c r="QHP1" s="199"/>
      <c r="QHQ1" s="199"/>
      <c r="QHR1" s="199"/>
      <c r="QHS1" s="199"/>
      <c r="QHT1" s="199"/>
      <c r="QHU1" s="199"/>
      <c r="QHV1" s="199"/>
      <c r="QHW1" s="199"/>
      <c r="QHX1" s="199"/>
      <c r="QHY1" s="199"/>
      <c r="QHZ1" s="199"/>
      <c r="QIA1" s="199"/>
      <c r="QIB1" s="199"/>
      <c r="QIC1" s="199"/>
      <c r="QID1" s="199"/>
      <c r="QIE1" s="199"/>
      <c r="QIF1" s="199"/>
      <c r="QIG1" s="199"/>
      <c r="QIH1" s="199"/>
      <c r="QII1" s="199"/>
      <c r="QIJ1" s="199"/>
      <c r="QIK1" s="199"/>
      <c r="QIL1" s="199"/>
      <c r="QIM1" s="199"/>
      <c r="QIN1" s="199"/>
      <c r="QIO1" s="199"/>
      <c r="QIP1" s="199"/>
      <c r="QIQ1" s="199"/>
      <c r="QIR1" s="199"/>
      <c r="QIS1" s="199"/>
      <c r="QIT1" s="199"/>
      <c r="QIU1" s="199"/>
      <c r="QIV1" s="199"/>
      <c r="QIW1" s="199"/>
      <c r="QIX1" s="199"/>
      <c r="QIY1" s="199"/>
      <c r="QIZ1" s="199"/>
      <c r="QJA1" s="199"/>
      <c r="QJB1" s="199"/>
      <c r="QJC1" s="199"/>
      <c r="QJD1" s="199"/>
      <c r="QJE1" s="199"/>
      <c r="QJF1" s="199"/>
      <c r="QJG1" s="199"/>
      <c r="QJH1" s="199"/>
      <c r="QJI1" s="199"/>
      <c r="QJJ1" s="199"/>
      <c r="QJK1" s="199"/>
      <c r="QJL1" s="199"/>
      <c r="QJM1" s="199"/>
      <c r="QJN1" s="199"/>
      <c r="QJO1" s="199"/>
      <c r="QJP1" s="199"/>
      <c r="QJQ1" s="199"/>
      <c r="QJR1" s="199"/>
      <c r="QJS1" s="199"/>
      <c r="QJT1" s="199"/>
      <c r="QJU1" s="199"/>
      <c r="QJV1" s="199"/>
      <c r="QJW1" s="199"/>
      <c r="QJX1" s="199"/>
      <c r="QJY1" s="199"/>
      <c r="QJZ1" s="199"/>
      <c r="QKA1" s="199"/>
      <c r="QKB1" s="199"/>
      <c r="QKC1" s="199"/>
      <c r="QKD1" s="199"/>
      <c r="QKE1" s="199"/>
      <c r="QKF1" s="199"/>
      <c r="QKG1" s="199"/>
      <c r="QKH1" s="199"/>
      <c r="QKI1" s="199"/>
      <c r="QKJ1" s="199"/>
      <c r="QKK1" s="199"/>
      <c r="QKL1" s="199"/>
      <c r="QKM1" s="199"/>
      <c r="QKN1" s="199"/>
      <c r="QKO1" s="199"/>
      <c r="QKP1" s="199"/>
      <c r="QKQ1" s="199"/>
      <c r="QKR1" s="199"/>
      <c r="QKS1" s="199"/>
      <c r="QKT1" s="199"/>
      <c r="QKU1" s="199"/>
      <c r="QKV1" s="199"/>
      <c r="QKW1" s="199"/>
      <c r="QKX1" s="199"/>
      <c r="QKY1" s="199"/>
      <c r="QKZ1" s="199"/>
      <c r="QLA1" s="199"/>
      <c r="QLB1" s="199"/>
      <c r="QLC1" s="199"/>
      <c r="QLD1" s="199"/>
      <c r="QLE1" s="199"/>
      <c r="QLF1" s="199"/>
      <c r="QLG1" s="199"/>
      <c r="QLH1" s="199"/>
      <c r="QLI1" s="199"/>
      <c r="QLJ1" s="199"/>
      <c r="QLK1" s="199"/>
      <c r="QLL1" s="199"/>
      <c r="QLM1" s="199"/>
      <c r="QLN1" s="199"/>
      <c r="QLO1" s="199"/>
      <c r="QLP1" s="199"/>
      <c r="QLQ1" s="199"/>
      <c r="QLR1" s="199"/>
      <c r="QLS1" s="199"/>
      <c r="QLT1" s="199"/>
      <c r="QLU1" s="199"/>
      <c r="QLV1" s="199"/>
      <c r="QLW1" s="199"/>
      <c r="QLX1" s="199"/>
      <c r="QLY1" s="199"/>
      <c r="QLZ1" s="199"/>
      <c r="QMA1" s="199"/>
      <c r="QMB1" s="199"/>
      <c r="QMC1" s="199"/>
      <c r="QMD1" s="199"/>
      <c r="QME1" s="199"/>
      <c r="QMF1" s="199"/>
      <c r="QMG1" s="199"/>
      <c r="QMH1" s="199"/>
      <c r="QMI1" s="199"/>
      <c r="QMJ1" s="199"/>
      <c r="QMK1" s="199"/>
      <c r="QML1" s="199"/>
      <c r="QMM1" s="199"/>
      <c r="QMN1" s="199"/>
      <c r="QMO1" s="199"/>
      <c r="QMP1" s="199"/>
      <c r="QMQ1" s="199"/>
      <c r="QMR1" s="199"/>
      <c r="QMS1" s="199"/>
      <c r="QMT1" s="199"/>
      <c r="QMU1" s="199"/>
      <c r="QMV1" s="199"/>
      <c r="QMW1" s="199"/>
      <c r="QMX1" s="199"/>
      <c r="QMY1" s="199"/>
      <c r="QMZ1" s="199"/>
      <c r="QNA1" s="199"/>
      <c r="QNB1" s="199"/>
      <c r="QNC1" s="199"/>
      <c r="QND1" s="199"/>
      <c r="QNE1" s="199"/>
      <c r="QNF1" s="199"/>
      <c r="QNG1" s="199"/>
      <c r="QNH1" s="199"/>
      <c r="QNI1" s="199"/>
      <c r="QNJ1" s="199"/>
      <c r="QNK1" s="199"/>
      <c r="QNL1" s="199"/>
      <c r="QNM1" s="199"/>
      <c r="QNN1" s="199"/>
      <c r="QNO1" s="199"/>
      <c r="QNP1" s="199"/>
      <c r="QNQ1" s="199"/>
      <c r="QNR1" s="199"/>
      <c r="QNS1" s="199"/>
      <c r="QNT1" s="199"/>
      <c r="QNU1" s="199"/>
      <c r="QNV1" s="199"/>
      <c r="QNW1" s="199"/>
      <c r="QNX1" s="199"/>
      <c r="QNY1" s="199"/>
      <c r="QNZ1" s="199"/>
      <c r="QOA1" s="199"/>
      <c r="QOB1" s="199"/>
      <c r="QOC1" s="199"/>
      <c r="QOD1" s="199"/>
      <c r="QOE1" s="199"/>
      <c r="QOF1" s="199"/>
      <c r="QOG1" s="199"/>
      <c r="QOH1" s="199"/>
      <c r="QOI1" s="199"/>
      <c r="QOJ1" s="199"/>
      <c r="QOK1" s="199"/>
      <c r="QOL1" s="199"/>
      <c r="QOM1" s="199"/>
      <c r="QON1" s="199"/>
      <c r="QOO1" s="199"/>
      <c r="QOP1" s="199"/>
      <c r="QOQ1" s="199"/>
      <c r="QOR1" s="199"/>
      <c r="QOS1" s="199"/>
      <c r="QOT1" s="199"/>
      <c r="QOU1" s="199"/>
      <c r="QOV1" s="199"/>
      <c r="QOW1" s="199"/>
      <c r="QOX1" s="199"/>
      <c r="QOY1" s="199"/>
      <c r="QOZ1" s="199"/>
      <c r="QPA1" s="199"/>
      <c r="QPB1" s="199"/>
      <c r="QPC1" s="199"/>
      <c r="QPD1" s="199"/>
      <c r="QPE1" s="199"/>
      <c r="QPF1" s="199"/>
      <c r="QPG1" s="199"/>
      <c r="QPH1" s="199"/>
      <c r="QPI1" s="199"/>
      <c r="QPJ1" s="199"/>
      <c r="QPK1" s="199"/>
      <c r="QPL1" s="199"/>
      <c r="QPM1" s="199"/>
      <c r="QPN1" s="199"/>
      <c r="QPO1" s="199"/>
      <c r="QPP1" s="199"/>
      <c r="QPQ1" s="199"/>
      <c r="QPR1" s="199"/>
      <c r="QPS1" s="199"/>
      <c r="QPT1" s="199"/>
      <c r="QPU1" s="199"/>
      <c r="QPV1" s="199"/>
      <c r="QPW1" s="199"/>
      <c r="QPX1" s="199"/>
      <c r="QPY1" s="199"/>
      <c r="QPZ1" s="199"/>
      <c r="QQA1" s="199"/>
      <c r="QQB1" s="199"/>
      <c r="QQC1" s="199"/>
      <c r="QQD1" s="199"/>
      <c r="QQE1" s="199"/>
      <c r="QQF1" s="199"/>
      <c r="QQG1" s="199"/>
      <c r="QQH1" s="199"/>
      <c r="QQI1" s="199"/>
      <c r="QQJ1" s="199"/>
      <c r="QQK1" s="199"/>
      <c r="QQL1" s="199"/>
      <c r="QQM1" s="199"/>
      <c r="QQN1" s="199"/>
      <c r="QQO1" s="199"/>
      <c r="QQP1" s="199"/>
      <c r="QQQ1" s="199"/>
      <c r="QQR1" s="199"/>
      <c r="QQS1" s="199"/>
      <c r="QQT1" s="199"/>
      <c r="QQU1" s="199"/>
      <c r="QQV1" s="199"/>
      <c r="QQW1" s="199"/>
      <c r="QQX1" s="199"/>
      <c r="QQY1" s="199"/>
      <c r="QQZ1" s="199"/>
      <c r="QRA1" s="199"/>
      <c r="QRB1" s="199"/>
      <c r="QRC1" s="199"/>
      <c r="QRD1" s="199"/>
      <c r="QRE1" s="199"/>
      <c r="QRF1" s="199"/>
      <c r="QRG1" s="199"/>
      <c r="QRH1" s="199"/>
      <c r="QRI1" s="199"/>
      <c r="QRJ1" s="199"/>
      <c r="QRK1" s="199"/>
      <c r="QRL1" s="199"/>
      <c r="QRM1" s="199"/>
      <c r="QRN1" s="199"/>
      <c r="QRO1" s="199"/>
      <c r="QRP1" s="199"/>
      <c r="QRQ1" s="199"/>
      <c r="QRR1" s="199"/>
      <c r="QRS1" s="199"/>
      <c r="QRT1" s="199"/>
      <c r="QRU1" s="199"/>
      <c r="QRV1" s="199"/>
      <c r="QRW1" s="199"/>
      <c r="QRX1" s="199"/>
      <c r="QRY1" s="199"/>
      <c r="QRZ1" s="199"/>
      <c r="QSA1" s="199"/>
      <c r="QSB1" s="199"/>
      <c r="QSC1" s="199"/>
      <c r="QSD1" s="199"/>
      <c r="QSE1" s="199"/>
      <c r="QSF1" s="199"/>
      <c r="QSG1" s="199"/>
      <c r="QSH1" s="199"/>
      <c r="QSI1" s="199"/>
      <c r="QSJ1" s="199"/>
      <c r="QSK1" s="199"/>
      <c r="QSL1" s="199"/>
      <c r="QSM1" s="199"/>
      <c r="QSN1" s="199"/>
      <c r="QSO1" s="199"/>
      <c r="QSP1" s="199"/>
      <c r="QSQ1" s="199"/>
      <c r="QSR1" s="199"/>
      <c r="QSS1" s="199"/>
      <c r="QST1" s="199"/>
      <c r="QSU1" s="199"/>
      <c r="QSV1" s="199"/>
      <c r="QSW1" s="199"/>
      <c r="QSX1" s="199"/>
      <c r="QSY1" s="199"/>
      <c r="QSZ1" s="199"/>
      <c r="QTA1" s="199"/>
      <c r="QTB1" s="199"/>
      <c r="QTC1" s="199"/>
      <c r="QTD1" s="199"/>
      <c r="QTE1" s="199"/>
      <c r="QTF1" s="199"/>
      <c r="QTG1" s="199"/>
      <c r="QTH1" s="199"/>
      <c r="QTI1" s="199"/>
      <c r="QTJ1" s="199"/>
      <c r="QTK1" s="199"/>
      <c r="QTL1" s="199"/>
      <c r="QTM1" s="199"/>
      <c r="QTN1" s="199"/>
      <c r="QTO1" s="199"/>
      <c r="QTP1" s="199"/>
      <c r="QTQ1" s="199"/>
      <c r="QTR1" s="199"/>
      <c r="QTS1" s="199"/>
      <c r="QTT1" s="199"/>
      <c r="QTU1" s="199"/>
      <c r="QTV1" s="199"/>
      <c r="QTW1" s="199"/>
      <c r="QTX1" s="199"/>
      <c r="QTY1" s="199"/>
      <c r="QTZ1" s="199"/>
      <c r="QUA1" s="199"/>
      <c r="QUB1" s="199"/>
      <c r="QUC1" s="199"/>
      <c r="QUD1" s="199"/>
      <c r="QUE1" s="199"/>
      <c r="QUF1" s="199"/>
      <c r="QUG1" s="199"/>
      <c r="QUH1" s="199"/>
      <c r="QUI1" s="199"/>
      <c r="QUJ1" s="199"/>
      <c r="QUK1" s="199"/>
      <c r="QUL1" s="199"/>
      <c r="QUM1" s="199"/>
      <c r="QUN1" s="199"/>
      <c r="QUO1" s="199"/>
      <c r="QUP1" s="199"/>
      <c r="QUQ1" s="199"/>
      <c r="QUR1" s="199"/>
      <c r="QUS1" s="199"/>
      <c r="QUT1" s="199"/>
      <c r="QUU1" s="199"/>
      <c r="QUV1" s="199"/>
      <c r="QUW1" s="199"/>
      <c r="QUX1" s="199"/>
      <c r="QUY1" s="199"/>
      <c r="QUZ1" s="199"/>
      <c r="QVA1" s="199"/>
      <c r="QVB1" s="199"/>
      <c r="QVC1" s="199"/>
      <c r="QVD1" s="199"/>
      <c r="QVE1" s="199"/>
      <c r="QVF1" s="199"/>
      <c r="QVG1" s="199"/>
      <c r="QVH1" s="199"/>
      <c r="QVI1" s="199"/>
      <c r="QVJ1" s="199"/>
      <c r="QVK1" s="199"/>
      <c r="QVL1" s="199"/>
      <c r="QVM1" s="199"/>
      <c r="QVN1" s="199"/>
      <c r="QVO1" s="199"/>
      <c r="QVP1" s="199"/>
      <c r="QVQ1" s="199"/>
      <c r="QVR1" s="199"/>
      <c r="QVS1" s="199"/>
      <c r="QVT1" s="199"/>
      <c r="QVU1" s="199"/>
      <c r="QVV1" s="199"/>
      <c r="QVW1" s="199"/>
      <c r="QVX1" s="199"/>
      <c r="QVY1" s="199"/>
      <c r="QVZ1" s="199"/>
      <c r="QWA1" s="199"/>
      <c r="QWB1" s="199"/>
      <c r="QWC1" s="199"/>
      <c r="QWD1" s="199"/>
      <c r="QWE1" s="199"/>
      <c r="QWF1" s="199"/>
      <c r="QWG1" s="199"/>
      <c r="QWH1" s="199"/>
      <c r="QWI1" s="199"/>
      <c r="QWJ1" s="199"/>
      <c r="QWK1" s="199"/>
      <c r="QWL1" s="199"/>
      <c r="QWM1" s="199"/>
      <c r="QWN1" s="199"/>
      <c r="QWO1" s="199"/>
      <c r="QWP1" s="199"/>
      <c r="QWQ1" s="199"/>
      <c r="QWR1" s="199"/>
      <c r="QWS1" s="199"/>
      <c r="QWT1" s="199"/>
      <c r="QWU1" s="199"/>
      <c r="QWV1" s="199"/>
      <c r="QWW1" s="199"/>
      <c r="QWX1" s="199"/>
      <c r="QWY1" s="199"/>
      <c r="QWZ1" s="199"/>
      <c r="QXA1" s="199"/>
      <c r="QXB1" s="199"/>
      <c r="QXC1" s="199"/>
      <c r="QXD1" s="199"/>
      <c r="QXE1" s="199"/>
      <c r="QXF1" s="199"/>
      <c r="QXG1" s="199"/>
      <c r="QXH1" s="199"/>
      <c r="QXI1" s="199"/>
      <c r="QXJ1" s="199"/>
      <c r="QXK1" s="199"/>
      <c r="QXL1" s="199"/>
      <c r="QXM1" s="199"/>
      <c r="QXN1" s="199"/>
      <c r="QXO1" s="199"/>
      <c r="QXP1" s="199"/>
      <c r="QXQ1" s="199"/>
      <c r="QXR1" s="199"/>
      <c r="QXS1" s="199"/>
      <c r="QXT1" s="199"/>
      <c r="QXU1" s="199"/>
      <c r="QXV1" s="199"/>
      <c r="QXW1" s="199"/>
      <c r="QXX1" s="199"/>
      <c r="QXY1" s="199"/>
      <c r="QXZ1" s="199"/>
      <c r="QYA1" s="199"/>
      <c r="QYB1" s="199"/>
      <c r="QYC1" s="199"/>
      <c r="QYD1" s="199"/>
      <c r="QYE1" s="199"/>
      <c r="QYF1" s="199"/>
      <c r="QYG1" s="199"/>
      <c r="QYH1" s="199"/>
      <c r="QYI1" s="199"/>
      <c r="QYJ1" s="199"/>
      <c r="QYK1" s="199"/>
      <c r="QYL1" s="199"/>
      <c r="QYM1" s="199"/>
      <c r="QYN1" s="199"/>
      <c r="QYO1" s="199"/>
      <c r="QYP1" s="199"/>
      <c r="QYQ1" s="199"/>
      <c r="QYR1" s="199"/>
      <c r="QYS1" s="199"/>
      <c r="QYT1" s="199"/>
      <c r="QYU1" s="199"/>
      <c r="QYV1" s="199"/>
      <c r="QYW1" s="199"/>
      <c r="QYX1" s="199"/>
      <c r="QYY1" s="199"/>
      <c r="QYZ1" s="199"/>
      <c r="QZA1" s="199"/>
      <c r="QZB1" s="199"/>
      <c r="QZC1" s="199"/>
      <c r="QZD1" s="199"/>
      <c r="QZE1" s="199"/>
      <c r="QZF1" s="199"/>
      <c r="QZG1" s="199"/>
      <c r="QZH1" s="199"/>
      <c r="QZI1" s="199"/>
      <c r="QZJ1" s="199"/>
      <c r="QZK1" s="199"/>
      <c r="QZL1" s="199"/>
      <c r="QZM1" s="199"/>
      <c r="QZN1" s="199"/>
      <c r="QZO1" s="199"/>
      <c r="QZP1" s="199"/>
      <c r="QZQ1" s="199"/>
      <c r="QZR1" s="199"/>
      <c r="QZS1" s="199"/>
      <c r="QZT1" s="199"/>
      <c r="QZU1" s="199"/>
      <c r="QZV1" s="199"/>
      <c r="QZW1" s="199"/>
      <c r="QZX1" s="199"/>
      <c r="QZY1" s="199"/>
      <c r="QZZ1" s="199"/>
      <c r="RAA1" s="199"/>
      <c r="RAB1" s="199"/>
      <c r="RAC1" s="199"/>
      <c r="RAD1" s="199"/>
      <c r="RAE1" s="199"/>
      <c r="RAF1" s="199"/>
      <c r="RAG1" s="199"/>
      <c r="RAH1" s="199"/>
      <c r="RAI1" s="199"/>
      <c r="RAJ1" s="199"/>
      <c r="RAK1" s="199"/>
      <c r="RAL1" s="199"/>
      <c r="RAM1" s="199"/>
      <c r="RAN1" s="199"/>
      <c r="RAO1" s="199"/>
      <c r="RAP1" s="199"/>
      <c r="RAQ1" s="199"/>
      <c r="RAR1" s="199"/>
      <c r="RAS1" s="199"/>
      <c r="RAT1" s="199"/>
      <c r="RAU1" s="199"/>
      <c r="RAV1" s="199"/>
      <c r="RAW1" s="199"/>
      <c r="RAX1" s="199"/>
      <c r="RAY1" s="199"/>
      <c r="RAZ1" s="199"/>
      <c r="RBA1" s="199"/>
      <c r="RBB1" s="199"/>
      <c r="RBC1" s="199"/>
      <c r="RBD1" s="199"/>
      <c r="RBE1" s="199"/>
      <c r="RBF1" s="199"/>
      <c r="RBG1" s="199"/>
      <c r="RBH1" s="199"/>
      <c r="RBI1" s="199"/>
      <c r="RBJ1" s="199"/>
      <c r="RBK1" s="199"/>
      <c r="RBL1" s="199"/>
      <c r="RBM1" s="199"/>
      <c r="RBN1" s="199"/>
      <c r="RBO1" s="199"/>
      <c r="RBP1" s="199"/>
      <c r="RBQ1" s="199"/>
      <c r="RBR1" s="199"/>
      <c r="RBS1" s="199"/>
      <c r="RBT1" s="199"/>
      <c r="RBU1" s="199"/>
      <c r="RBV1" s="199"/>
      <c r="RBW1" s="199"/>
      <c r="RBX1" s="199"/>
      <c r="RBY1" s="199"/>
      <c r="RBZ1" s="199"/>
      <c r="RCA1" s="199"/>
      <c r="RCB1" s="199"/>
      <c r="RCC1" s="199"/>
      <c r="RCD1" s="199"/>
      <c r="RCE1" s="199"/>
      <c r="RCF1" s="199"/>
      <c r="RCG1" s="199"/>
      <c r="RCH1" s="199"/>
      <c r="RCI1" s="199"/>
      <c r="RCJ1" s="199"/>
      <c r="RCK1" s="199"/>
      <c r="RCL1" s="199"/>
      <c r="RCM1" s="199"/>
      <c r="RCN1" s="199"/>
      <c r="RCO1" s="199"/>
      <c r="RCP1" s="199"/>
      <c r="RCQ1" s="199"/>
      <c r="RCR1" s="199"/>
      <c r="RCS1" s="199"/>
      <c r="RCT1" s="199"/>
      <c r="RCU1" s="199"/>
      <c r="RCV1" s="199"/>
      <c r="RCW1" s="199"/>
      <c r="RCX1" s="199"/>
      <c r="RCY1" s="199"/>
      <c r="RCZ1" s="199"/>
      <c r="RDA1" s="199"/>
      <c r="RDB1" s="199"/>
      <c r="RDC1" s="199"/>
      <c r="RDD1" s="199"/>
      <c r="RDE1" s="199"/>
      <c r="RDF1" s="199"/>
      <c r="RDG1" s="199"/>
      <c r="RDH1" s="199"/>
      <c r="RDI1" s="199"/>
      <c r="RDJ1" s="199"/>
      <c r="RDK1" s="199"/>
      <c r="RDL1" s="199"/>
      <c r="RDM1" s="199"/>
      <c r="RDN1" s="199"/>
      <c r="RDO1" s="199"/>
      <c r="RDP1" s="199"/>
      <c r="RDQ1" s="199"/>
      <c r="RDR1" s="199"/>
      <c r="RDS1" s="199"/>
      <c r="RDT1" s="199"/>
      <c r="RDU1" s="199"/>
      <c r="RDV1" s="199"/>
      <c r="RDW1" s="199"/>
      <c r="RDX1" s="199"/>
      <c r="RDY1" s="199"/>
      <c r="RDZ1" s="199"/>
      <c r="REA1" s="199"/>
      <c r="REB1" s="199"/>
      <c r="REC1" s="199"/>
      <c r="RED1" s="199"/>
      <c r="REE1" s="199"/>
      <c r="REF1" s="199"/>
      <c r="REG1" s="199"/>
      <c r="REH1" s="199"/>
      <c r="REI1" s="199"/>
      <c r="REJ1" s="199"/>
      <c r="REK1" s="199"/>
      <c r="REL1" s="199"/>
      <c r="REM1" s="199"/>
      <c r="REN1" s="199"/>
      <c r="REO1" s="199"/>
      <c r="REP1" s="199"/>
      <c r="REQ1" s="199"/>
      <c r="RER1" s="199"/>
      <c r="RES1" s="199"/>
      <c r="RET1" s="199"/>
      <c r="REU1" s="199"/>
      <c r="REV1" s="199"/>
      <c r="REW1" s="199"/>
      <c r="REX1" s="199"/>
      <c r="REY1" s="199"/>
      <c r="REZ1" s="199"/>
      <c r="RFA1" s="199"/>
      <c r="RFB1" s="199"/>
      <c r="RFC1" s="199"/>
      <c r="RFD1" s="199"/>
      <c r="RFE1" s="199"/>
      <c r="RFF1" s="199"/>
      <c r="RFG1" s="199"/>
      <c r="RFH1" s="199"/>
      <c r="RFI1" s="199"/>
      <c r="RFJ1" s="199"/>
      <c r="RFK1" s="199"/>
      <c r="RFL1" s="199"/>
      <c r="RFM1" s="199"/>
      <c r="RFN1" s="199"/>
      <c r="RFO1" s="199"/>
      <c r="RFP1" s="199"/>
      <c r="RFQ1" s="199"/>
      <c r="RFR1" s="199"/>
      <c r="RFS1" s="199"/>
      <c r="RFT1" s="199"/>
      <c r="RFU1" s="199"/>
      <c r="RFV1" s="199"/>
      <c r="RFW1" s="199"/>
      <c r="RFX1" s="199"/>
      <c r="RFY1" s="199"/>
      <c r="RFZ1" s="199"/>
      <c r="RGA1" s="199"/>
      <c r="RGB1" s="199"/>
      <c r="RGC1" s="199"/>
      <c r="RGD1" s="199"/>
      <c r="RGE1" s="199"/>
      <c r="RGF1" s="199"/>
      <c r="RGG1" s="199"/>
      <c r="RGH1" s="199"/>
      <c r="RGI1" s="199"/>
      <c r="RGJ1" s="199"/>
      <c r="RGK1" s="199"/>
      <c r="RGL1" s="199"/>
      <c r="RGM1" s="199"/>
      <c r="RGN1" s="199"/>
      <c r="RGO1" s="199"/>
      <c r="RGP1" s="199"/>
      <c r="RGQ1" s="199"/>
      <c r="RGR1" s="199"/>
      <c r="RGS1" s="199"/>
      <c r="RGT1" s="199"/>
      <c r="RGU1" s="199"/>
      <c r="RGV1" s="199"/>
      <c r="RGW1" s="199"/>
      <c r="RGX1" s="199"/>
      <c r="RGY1" s="199"/>
      <c r="RGZ1" s="199"/>
      <c r="RHA1" s="199"/>
      <c r="RHB1" s="199"/>
      <c r="RHC1" s="199"/>
      <c r="RHD1" s="199"/>
      <c r="RHE1" s="199"/>
      <c r="RHF1" s="199"/>
      <c r="RHG1" s="199"/>
      <c r="RHH1" s="199"/>
      <c r="RHI1" s="199"/>
      <c r="RHJ1" s="199"/>
      <c r="RHK1" s="199"/>
      <c r="RHL1" s="199"/>
      <c r="RHM1" s="199"/>
      <c r="RHN1" s="199"/>
      <c r="RHO1" s="199"/>
      <c r="RHP1" s="199"/>
      <c r="RHQ1" s="199"/>
      <c r="RHR1" s="199"/>
      <c r="RHS1" s="199"/>
      <c r="RHT1" s="199"/>
      <c r="RHU1" s="199"/>
      <c r="RHV1" s="199"/>
      <c r="RHW1" s="199"/>
      <c r="RHX1" s="199"/>
      <c r="RHY1" s="199"/>
      <c r="RHZ1" s="199"/>
      <c r="RIA1" s="199"/>
      <c r="RIB1" s="199"/>
      <c r="RIC1" s="199"/>
      <c r="RID1" s="199"/>
      <c r="RIE1" s="199"/>
      <c r="RIF1" s="199"/>
      <c r="RIG1" s="199"/>
      <c r="RIH1" s="199"/>
      <c r="RII1" s="199"/>
      <c r="RIJ1" s="199"/>
      <c r="RIK1" s="199"/>
      <c r="RIL1" s="199"/>
      <c r="RIM1" s="199"/>
      <c r="RIN1" s="199"/>
      <c r="RIO1" s="199"/>
      <c r="RIP1" s="199"/>
      <c r="RIQ1" s="199"/>
      <c r="RIR1" s="199"/>
      <c r="RIS1" s="199"/>
      <c r="RIT1" s="199"/>
      <c r="RIU1" s="199"/>
      <c r="RIV1" s="199"/>
      <c r="RIW1" s="199"/>
      <c r="RIX1" s="199"/>
      <c r="RIY1" s="199"/>
      <c r="RIZ1" s="199"/>
      <c r="RJA1" s="199"/>
      <c r="RJB1" s="199"/>
      <c r="RJC1" s="199"/>
      <c r="RJD1" s="199"/>
      <c r="RJE1" s="199"/>
      <c r="RJF1" s="199"/>
      <c r="RJG1" s="199"/>
      <c r="RJH1" s="199"/>
      <c r="RJI1" s="199"/>
      <c r="RJJ1" s="199"/>
      <c r="RJK1" s="199"/>
      <c r="RJL1" s="199"/>
      <c r="RJM1" s="199"/>
      <c r="RJN1" s="199"/>
      <c r="RJO1" s="199"/>
      <c r="RJP1" s="199"/>
      <c r="RJQ1" s="199"/>
      <c r="RJR1" s="199"/>
      <c r="RJS1" s="199"/>
      <c r="RJT1" s="199"/>
      <c r="RJU1" s="199"/>
      <c r="RJV1" s="199"/>
      <c r="RJW1" s="199"/>
      <c r="RJX1" s="199"/>
      <c r="RJY1" s="199"/>
      <c r="RJZ1" s="199"/>
      <c r="RKA1" s="199"/>
      <c r="RKB1" s="199"/>
      <c r="RKC1" s="199"/>
      <c r="RKD1" s="199"/>
      <c r="RKE1" s="199"/>
      <c r="RKF1" s="199"/>
      <c r="RKG1" s="199"/>
      <c r="RKH1" s="199"/>
      <c r="RKI1" s="199"/>
      <c r="RKJ1" s="199"/>
      <c r="RKK1" s="199"/>
      <c r="RKL1" s="199"/>
      <c r="RKM1" s="199"/>
      <c r="RKN1" s="199"/>
      <c r="RKO1" s="199"/>
      <c r="RKP1" s="199"/>
      <c r="RKQ1" s="199"/>
      <c r="RKR1" s="199"/>
      <c r="RKS1" s="199"/>
      <c r="RKT1" s="199"/>
      <c r="RKU1" s="199"/>
      <c r="RKV1" s="199"/>
      <c r="RKW1" s="199"/>
      <c r="RKX1" s="199"/>
      <c r="RKY1" s="199"/>
      <c r="RKZ1" s="199"/>
      <c r="RLA1" s="199"/>
      <c r="RLB1" s="199"/>
      <c r="RLC1" s="199"/>
      <c r="RLD1" s="199"/>
      <c r="RLE1" s="199"/>
      <c r="RLF1" s="199"/>
      <c r="RLG1" s="199"/>
      <c r="RLH1" s="199"/>
      <c r="RLI1" s="199"/>
      <c r="RLJ1" s="199"/>
      <c r="RLK1" s="199"/>
      <c r="RLL1" s="199"/>
      <c r="RLM1" s="199"/>
      <c r="RLN1" s="199"/>
      <c r="RLO1" s="199"/>
      <c r="RLP1" s="199"/>
      <c r="RLQ1" s="199"/>
      <c r="RLR1" s="199"/>
      <c r="RLS1" s="199"/>
      <c r="RLT1" s="199"/>
      <c r="RLU1" s="199"/>
      <c r="RLV1" s="199"/>
      <c r="RLW1" s="199"/>
      <c r="RLX1" s="199"/>
      <c r="RLY1" s="199"/>
      <c r="RLZ1" s="199"/>
      <c r="RMA1" s="199"/>
      <c r="RMB1" s="199"/>
      <c r="RMC1" s="199"/>
      <c r="RMD1" s="199"/>
      <c r="RME1" s="199"/>
      <c r="RMF1" s="199"/>
      <c r="RMG1" s="199"/>
      <c r="RMH1" s="199"/>
      <c r="RMI1" s="199"/>
      <c r="RMJ1" s="199"/>
      <c r="RMK1" s="199"/>
      <c r="RML1" s="199"/>
      <c r="RMM1" s="199"/>
      <c r="RMN1" s="199"/>
      <c r="RMO1" s="199"/>
      <c r="RMP1" s="199"/>
      <c r="RMQ1" s="199"/>
      <c r="RMR1" s="199"/>
      <c r="RMS1" s="199"/>
      <c r="RMT1" s="199"/>
      <c r="RMU1" s="199"/>
      <c r="RMV1" s="199"/>
      <c r="RMW1" s="199"/>
      <c r="RMX1" s="199"/>
      <c r="RMY1" s="199"/>
      <c r="RMZ1" s="199"/>
      <c r="RNA1" s="199"/>
      <c r="RNB1" s="199"/>
      <c r="RNC1" s="199"/>
      <c r="RND1" s="199"/>
      <c r="RNE1" s="199"/>
      <c r="RNF1" s="199"/>
      <c r="RNG1" s="199"/>
      <c r="RNH1" s="199"/>
      <c r="RNI1" s="199"/>
      <c r="RNJ1" s="199"/>
      <c r="RNK1" s="199"/>
      <c r="RNL1" s="199"/>
      <c r="RNM1" s="199"/>
      <c r="RNN1" s="199"/>
      <c r="RNO1" s="199"/>
      <c r="RNP1" s="199"/>
      <c r="RNQ1" s="199"/>
      <c r="RNR1" s="199"/>
      <c r="RNS1" s="199"/>
      <c r="RNT1" s="199"/>
      <c r="RNU1" s="199"/>
      <c r="RNV1" s="199"/>
      <c r="RNW1" s="199"/>
      <c r="RNX1" s="199"/>
      <c r="RNY1" s="199"/>
      <c r="RNZ1" s="199"/>
      <c r="ROA1" s="199"/>
      <c r="ROB1" s="199"/>
      <c r="ROC1" s="199"/>
      <c r="ROD1" s="199"/>
      <c r="ROE1" s="199"/>
      <c r="ROF1" s="199"/>
      <c r="ROG1" s="199"/>
      <c r="ROH1" s="199"/>
      <c r="ROI1" s="199"/>
      <c r="ROJ1" s="199"/>
      <c r="ROK1" s="199"/>
      <c r="ROL1" s="199"/>
      <c r="ROM1" s="199"/>
      <c r="RON1" s="199"/>
      <c r="ROO1" s="199"/>
      <c r="ROP1" s="199"/>
      <c r="ROQ1" s="199"/>
      <c r="ROR1" s="199"/>
      <c r="ROS1" s="199"/>
      <c r="ROT1" s="199"/>
      <c r="ROU1" s="199"/>
      <c r="ROV1" s="199"/>
      <c r="ROW1" s="199"/>
      <c r="ROX1" s="199"/>
      <c r="ROY1" s="199"/>
      <c r="ROZ1" s="199"/>
      <c r="RPA1" s="199"/>
      <c r="RPB1" s="199"/>
      <c r="RPC1" s="199"/>
      <c r="RPD1" s="199"/>
      <c r="RPE1" s="199"/>
      <c r="RPF1" s="199"/>
      <c r="RPG1" s="199"/>
      <c r="RPH1" s="199"/>
      <c r="RPI1" s="199"/>
      <c r="RPJ1" s="199"/>
      <c r="RPK1" s="199"/>
      <c r="RPL1" s="199"/>
      <c r="RPM1" s="199"/>
      <c r="RPN1" s="199"/>
      <c r="RPO1" s="199"/>
      <c r="RPP1" s="199"/>
      <c r="RPQ1" s="199"/>
      <c r="RPR1" s="199"/>
      <c r="RPS1" s="199"/>
      <c r="RPT1" s="199"/>
      <c r="RPU1" s="199"/>
      <c r="RPV1" s="199"/>
      <c r="RPW1" s="199"/>
      <c r="RPX1" s="199"/>
      <c r="RPY1" s="199"/>
      <c r="RPZ1" s="199"/>
      <c r="RQA1" s="199"/>
      <c r="RQB1" s="199"/>
      <c r="RQC1" s="199"/>
      <c r="RQD1" s="199"/>
      <c r="RQE1" s="199"/>
      <c r="RQF1" s="199"/>
      <c r="RQG1" s="199"/>
      <c r="RQH1" s="199"/>
      <c r="RQI1" s="199"/>
      <c r="RQJ1" s="199"/>
      <c r="RQK1" s="199"/>
      <c r="RQL1" s="199"/>
      <c r="RQM1" s="199"/>
      <c r="RQN1" s="199"/>
      <c r="RQO1" s="199"/>
      <c r="RQP1" s="199"/>
      <c r="RQQ1" s="199"/>
      <c r="RQR1" s="199"/>
      <c r="RQS1" s="199"/>
      <c r="RQT1" s="199"/>
      <c r="RQU1" s="199"/>
      <c r="RQV1" s="199"/>
      <c r="RQW1" s="199"/>
      <c r="RQX1" s="199"/>
      <c r="RQY1" s="199"/>
      <c r="RQZ1" s="199"/>
      <c r="RRA1" s="199"/>
      <c r="RRB1" s="199"/>
      <c r="RRC1" s="199"/>
      <c r="RRD1" s="199"/>
      <c r="RRE1" s="199"/>
      <c r="RRF1" s="199"/>
      <c r="RRG1" s="199"/>
      <c r="RRH1" s="199"/>
      <c r="RRI1" s="199"/>
      <c r="RRJ1" s="199"/>
      <c r="RRK1" s="199"/>
      <c r="RRL1" s="199"/>
      <c r="RRM1" s="199"/>
      <c r="RRN1" s="199"/>
      <c r="RRO1" s="199"/>
      <c r="RRP1" s="199"/>
      <c r="RRQ1" s="199"/>
      <c r="RRR1" s="199"/>
      <c r="RRS1" s="199"/>
      <c r="RRT1" s="199"/>
      <c r="RRU1" s="199"/>
      <c r="RRV1" s="199"/>
      <c r="RRW1" s="199"/>
      <c r="RRX1" s="199"/>
      <c r="RRY1" s="199"/>
      <c r="RRZ1" s="199"/>
      <c r="RSA1" s="199"/>
      <c r="RSB1" s="199"/>
      <c r="RSC1" s="199"/>
      <c r="RSD1" s="199"/>
      <c r="RSE1" s="199"/>
      <c r="RSF1" s="199"/>
      <c r="RSG1" s="199"/>
      <c r="RSH1" s="199"/>
      <c r="RSI1" s="199"/>
      <c r="RSJ1" s="199"/>
      <c r="RSK1" s="199"/>
      <c r="RSL1" s="199"/>
      <c r="RSM1" s="199"/>
      <c r="RSN1" s="199"/>
      <c r="RSO1" s="199"/>
      <c r="RSP1" s="199"/>
      <c r="RSQ1" s="199"/>
      <c r="RSR1" s="199"/>
      <c r="RSS1" s="199"/>
      <c r="RST1" s="199"/>
      <c r="RSU1" s="199"/>
      <c r="RSV1" s="199"/>
      <c r="RSW1" s="199"/>
      <c r="RSX1" s="199"/>
      <c r="RSY1" s="199"/>
      <c r="RSZ1" s="199"/>
      <c r="RTA1" s="199"/>
      <c r="RTB1" s="199"/>
      <c r="RTC1" s="199"/>
      <c r="RTD1" s="199"/>
      <c r="RTE1" s="199"/>
      <c r="RTF1" s="199"/>
      <c r="RTG1" s="199"/>
      <c r="RTH1" s="199"/>
      <c r="RTI1" s="199"/>
      <c r="RTJ1" s="199"/>
      <c r="RTK1" s="199"/>
      <c r="RTL1" s="199"/>
      <c r="RTM1" s="199"/>
      <c r="RTN1" s="199"/>
      <c r="RTO1" s="199"/>
      <c r="RTP1" s="199"/>
      <c r="RTQ1" s="199"/>
      <c r="RTR1" s="199"/>
      <c r="RTS1" s="199"/>
      <c r="RTT1" s="199"/>
      <c r="RTU1" s="199"/>
      <c r="RTV1" s="199"/>
      <c r="RTW1" s="199"/>
      <c r="RTX1" s="199"/>
      <c r="RTY1" s="199"/>
      <c r="RTZ1" s="199"/>
      <c r="RUA1" s="199"/>
      <c r="RUB1" s="199"/>
      <c r="RUC1" s="199"/>
      <c r="RUD1" s="199"/>
      <c r="RUE1" s="199"/>
      <c r="RUF1" s="199"/>
      <c r="RUG1" s="199"/>
      <c r="RUH1" s="199"/>
      <c r="RUI1" s="199"/>
      <c r="RUJ1" s="199"/>
      <c r="RUK1" s="199"/>
      <c r="RUL1" s="199"/>
      <c r="RUM1" s="199"/>
      <c r="RUN1" s="199"/>
      <c r="RUO1" s="199"/>
      <c r="RUP1" s="199"/>
      <c r="RUQ1" s="199"/>
      <c r="RUR1" s="199"/>
      <c r="RUS1" s="199"/>
      <c r="RUT1" s="199"/>
      <c r="RUU1" s="199"/>
      <c r="RUV1" s="199"/>
      <c r="RUW1" s="199"/>
      <c r="RUX1" s="199"/>
      <c r="RUY1" s="199"/>
      <c r="RUZ1" s="199"/>
      <c r="RVA1" s="199"/>
      <c r="RVB1" s="199"/>
      <c r="RVC1" s="199"/>
      <c r="RVD1" s="199"/>
      <c r="RVE1" s="199"/>
      <c r="RVF1" s="199"/>
      <c r="RVG1" s="199"/>
      <c r="RVH1" s="199"/>
      <c r="RVI1" s="199"/>
      <c r="RVJ1" s="199"/>
      <c r="RVK1" s="199"/>
      <c r="RVL1" s="199"/>
      <c r="RVM1" s="199"/>
      <c r="RVN1" s="199"/>
      <c r="RVO1" s="199"/>
      <c r="RVP1" s="199"/>
      <c r="RVQ1" s="199"/>
      <c r="RVR1" s="199"/>
      <c r="RVS1" s="199"/>
      <c r="RVT1" s="199"/>
      <c r="RVU1" s="199"/>
      <c r="RVV1" s="199"/>
      <c r="RVW1" s="199"/>
      <c r="RVX1" s="199"/>
      <c r="RVY1" s="199"/>
      <c r="RVZ1" s="199"/>
      <c r="RWA1" s="199"/>
      <c r="RWB1" s="199"/>
      <c r="RWC1" s="199"/>
      <c r="RWD1" s="199"/>
      <c r="RWE1" s="199"/>
      <c r="RWF1" s="199"/>
      <c r="RWG1" s="199"/>
      <c r="RWH1" s="199"/>
      <c r="RWI1" s="199"/>
      <c r="RWJ1" s="199"/>
      <c r="RWK1" s="199"/>
      <c r="RWL1" s="199"/>
      <c r="RWM1" s="199"/>
      <c r="RWN1" s="199"/>
      <c r="RWO1" s="199"/>
      <c r="RWP1" s="199"/>
      <c r="RWQ1" s="199"/>
      <c r="RWR1" s="199"/>
      <c r="RWS1" s="199"/>
      <c r="RWT1" s="199"/>
      <c r="RWU1" s="199"/>
      <c r="RWV1" s="199"/>
      <c r="RWW1" s="199"/>
      <c r="RWX1" s="199"/>
      <c r="RWY1" s="199"/>
      <c r="RWZ1" s="199"/>
      <c r="RXA1" s="199"/>
      <c r="RXB1" s="199"/>
      <c r="RXC1" s="199"/>
      <c r="RXD1" s="199"/>
      <c r="RXE1" s="199"/>
      <c r="RXF1" s="199"/>
      <c r="RXG1" s="199"/>
      <c r="RXH1" s="199"/>
      <c r="RXI1" s="199"/>
      <c r="RXJ1" s="199"/>
      <c r="RXK1" s="199"/>
      <c r="RXL1" s="199"/>
      <c r="RXM1" s="199"/>
      <c r="RXN1" s="199"/>
      <c r="RXO1" s="199"/>
      <c r="RXP1" s="199"/>
      <c r="RXQ1" s="199"/>
      <c r="RXR1" s="199"/>
      <c r="RXS1" s="199"/>
      <c r="RXT1" s="199"/>
      <c r="RXU1" s="199"/>
      <c r="RXV1" s="199"/>
      <c r="RXW1" s="199"/>
      <c r="RXX1" s="199"/>
      <c r="RXY1" s="199"/>
      <c r="RXZ1" s="199"/>
      <c r="RYA1" s="199"/>
      <c r="RYB1" s="199"/>
      <c r="RYC1" s="199"/>
      <c r="RYD1" s="199"/>
      <c r="RYE1" s="199"/>
      <c r="RYF1" s="199"/>
      <c r="RYG1" s="199"/>
      <c r="RYH1" s="199"/>
      <c r="RYI1" s="199"/>
      <c r="RYJ1" s="199"/>
      <c r="RYK1" s="199"/>
      <c r="RYL1" s="199"/>
      <c r="RYM1" s="199"/>
      <c r="RYN1" s="199"/>
      <c r="RYO1" s="199"/>
      <c r="RYP1" s="199"/>
      <c r="RYQ1" s="199"/>
      <c r="RYR1" s="199"/>
      <c r="RYS1" s="199"/>
      <c r="RYT1" s="199"/>
      <c r="RYU1" s="199"/>
      <c r="RYV1" s="199"/>
      <c r="RYW1" s="199"/>
      <c r="RYX1" s="199"/>
      <c r="RYY1" s="199"/>
      <c r="RYZ1" s="199"/>
      <c r="RZA1" s="199"/>
      <c r="RZB1" s="199"/>
      <c r="RZC1" s="199"/>
      <c r="RZD1" s="199"/>
      <c r="RZE1" s="199"/>
      <c r="RZF1" s="199"/>
      <c r="RZG1" s="199"/>
      <c r="RZH1" s="199"/>
      <c r="RZI1" s="199"/>
      <c r="RZJ1" s="199"/>
      <c r="RZK1" s="199"/>
      <c r="RZL1" s="199"/>
      <c r="RZM1" s="199"/>
      <c r="RZN1" s="199"/>
      <c r="RZO1" s="199"/>
      <c r="RZP1" s="199"/>
      <c r="RZQ1" s="199"/>
      <c r="RZR1" s="199"/>
      <c r="RZS1" s="199"/>
      <c r="RZT1" s="199"/>
      <c r="RZU1" s="199"/>
      <c r="RZV1" s="199"/>
      <c r="RZW1" s="199"/>
      <c r="RZX1" s="199"/>
      <c r="RZY1" s="199"/>
      <c r="RZZ1" s="199"/>
      <c r="SAA1" s="199"/>
      <c r="SAB1" s="199"/>
      <c r="SAC1" s="199"/>
      <c r="SAD1" s="199"/>
      <c r="SAE1" s="199"/>
      <c r="SAF1" s="199"/>
      <c r="SAG1" s="199"/>
      <c r="SAH1" s="199"/>
      <c r="SAI1" s="199"/>
      <c r="SAJ1" s="199"/>
      <c r="SAK1" s="199"/>
      <c r="SAL1" s="199"/>
      <c r="SAM1" s="199"/>
      <c r="SAN1" s="199"/>
      <c r="SAO1" s="199"/>
      <c r="SAP1" s="199"/>
      <c r="SAQ1" s="199"/>
      <c r="SAR1" s="199"/>
      <c r="SAS1" s="199"/>
      <c r="SAT1" s="199"/>
      <c r="SAU1" s="199"/>
      <c r="SAV1" s="199"/>
      <c r="SAW1" s="199"/>
      <c r="SAX1" s="199"/>
      <c r="SAY1" s="199"/>
      <c r="SAZ1" s="199"/>
      <c r="SBA1" s="199"/>
      <c r="SBB1" s="199"/>
      <c r="SBC1" s="199"/>
      <c r="SBD1" s="199"/>
      <c r="SBE1" s="199"/>
      <c r="SBF1" s="199"/>
      <c r="SBG1" s="199"/>
      <c r="SBH1" s="199"/>
      <c r="SBI1" s="199"/>
      <c r="SBJ1" s="199"/>
      <c r="SBK1" s="199"/>
      <c r="SBL1" s="199"/>
      <c r="SBM1" s="199"/>
      <c r="SBN1" s="199"/>
      <c r="SBO1" s="199"/>
      <c r="SBP1" s="199"/>
      <c r="SBQ1" s="199"/>
      <c r="SBR1" s="199"/>
      <c r="SBS1" s="199"/>
      <c r="SBT1" s="199"/>
      <c r="SBU1" s="199"/>
      <c r="SBV1" s="199"/>
      <c r="SBW1" s="199"/>
      <c r="SBX1" s="199"/>
      <c r="SBY1" s="199"/>
      <c r="SBZ1" s="199"/>
      <c r="SCA1" s="199"/>
      <c r="SCB1" s="199"/>
      <c r="SCC1" s="199"/>
      <c r="SCD1" s="199"/>
      <c r="SCE1" s="199"/>
      <c r="SCF1" s="199"/>
      <c r="SCG1" s="199"/>
      <c r="SCH1" s="199"/>
      <c r="SCI1" s="199"/>
      <c r="SCJ1" s="199"/>
      <c r="SCK1" s="199"/>
      <c r="SCL1" s="199"/>
      <c r="SCM1" s="199"/>
      <c r="SCN1" s="199"/>
      <c r="SCO1" s="199"/>
      <c r="SCP1" s="199"/>
      <c r="SCQ1" s="199"/>
      <c r="SCR1" s="199"/>
      <c r="SCS1" s="199"/>
      <c r="SCT1" s="199"/>
      <c r="SCU1" s="199"/>
      <c r="SCV1" s="199"/>
      <c r="SCW1" s="199"/>
      <c r="SCX1" s="199"/>
      <c r="SCY1" s="199"/>
      <c r="SCZ1" s="199"/>
      <c r="SDA1" s="199"/>
      <c r="SDB1" s="199"/>
      <c r="SDC1" s="199"/>
      <c r="SDD1" s="199"/>
      <c r="SDE1" s="199"/>
      <c r="SDF1" s="199"/>
      <c r="SDG1" s="199"/>
      <c r="SDH1" s="199"/>
      <c r="SDI1" s="199"/>
      <c r="SDJ1" s="199"/>
      <c r="SDK1" s="199"/>
      <c r="SDL1" s="199"/>
      <c r="SDM1" s="199"/>
      <c r="SDN1" s="199"/>
      <c r="SDO1" s="199"/>
      <c r="SDP1" s="199"/>
      <c r="SDQ1" s="199"/>
      <c r="SDR1" s="199"/>
      <c r="SDS1" s="199"/>
      <c r="SDT1" s="199"/>
      <c r="SDU1" s="199"/>
      <c r="SDV1" s="199"/>
      <c r="SDW1" s="199"/>
      <c r="SDX1" s="199"/>
      <c r="SDY1" s="199"/>
      <c r="SDZ1" s="199"/>
      <c r="SEA1" s="199"/>
      <c r="SEB1" s="199"/>
      <c r="SEC1" s="199"/>
      <c r="SED1" s="199"/>
      <c r="SEE1" s="199"/>
      <c r="SEF1" s="199"/>
      <c r="SEG1" s="199"/>
      <c r="SEH1" s="199"/>
      <c r="SEI1" s="199"/>
      <c r="SEJ1" s="199"/>
      <c r="SEK1" s="199"/>
      <c r="SEL1" s="199"/>
      <c r="SEM1" s="199"/>
      <c r="SEN1" s="199"/>
      <c r="SEO1" s="199"/>
      <c r="SEP1" s="199"/>
      <c r="SEQ1" s="199"/>
      <c r="SER1" s="199"/>
      <c r="SES1" s="199"/>
      <c r="SET1" s="199"/>
      <c r="SEU1" s="199"/>
      <c r="SEV1" s="199"/>
      <c r="SEW1" s="199"/>
      <c r="SEX1" s="199"/>
      <c r="SEY1" s="199"/>
      <c r="SEZ1" s="199"/>
      <c r="SFA1" s="199"/>
      <c r="SFB1" s="199"/>
      <c r="SFC1" s="199"/>
      <c r="SFD1" s="199"/>
      <c r="SFE1" s="199"/>
      <c r="SFF1" s="199"/>
      <c r="SFG1" s="199"/>
      <c r="SFH1" s="199"/>
      <c r="SFI1" s="199"/>
      <c r="SFJ1" s="199"/>
      <c r="SFK1" s="199"/>
      <c r="SFL1" s="199"/>
      <c r="SFM1" s="199"/>
      <c r="SFN1" s="199"/>
      <c r="SFO1" s="199"/>
      <c r="SFP1" s="199"/>
      <c r="SFQ1" s="199"/>
      <c r="SFR1" s="199"/>
      <c r="SFS1" s="199"/>
      <c r="SFT1" s="199"/>
      <c r="SFU1" s="199"/>
      <c r="SFV1" s="199"/>
      <c r="SFW1" s="199"/>
      <c r="SFX1" s="199"/>
      <c r="SFY1" s="199"/>
      <c r="SFZ1" s="199"/>
      <c r="SGA1" s="199"/>
      <c r="SGB1" s="199"/>
      <c r="SGC1" s="199"/>
      <c r="SGD1" s="199"/>
      <c r="SGE1" s="199"/>
      <c r="SGF1" s="199"/>
      <c r="SGG1" s="199"/>
      <c r="SGH1" s="199"/>
      <c r="SGI1" s="199"/>
      <c r="SGJ1" s="199"/>
      <c r="SGK1" s="199"/>
      <c r="SGL1" s="199"/>
      <c r="SGM1" s="199"/>
      <c r="SGN1" s="199"/>
      <c r="SGO1" s="199"/>
      <c r="SGP1" s="199"/>
      <c r="SGQ1" s="199"/>
      <c r="SGR1" s="199"/>
      <c r="SGS1" s="199"/>
      <c r="SGT1" s="199"/>
      <c r="SGU1" s="199"/>
      <c r="SGV1" s="199"/>
      <c r="SGW1" s="199"/>
      <c r="SGX1" s="199"/>
      <c r="SGY1" s="199"/>
      <c r="SGZ1" s="199"/>
      <c r="SHA1" s="199"/>
      <c r="SHB1" s="199"/>
      <c r="SHC1" s="199"/>
      <c r="SHD1" s="199"/>
      <c r="SHE1" s="199"/>
      <c r="SHF1" s="199"/>
      <c r="SHG1" s="199"/>
      <c r="SHH1" s="199"/>
      <c r="SHI1" s="199"/>
      <c r="SHJ1" s="199"/>
      <c r="SHK1" s="199"/>
      <c r="SHL1" s="199"/>
      <c r="SHM1" s="199"/>
      <c r="SHN1" s="199"/>
      <c r="SHO1" s="199"/>
      <c r="SHP1" s="199"/>
      <c r="SHQ1" s="199"/>
      <c r="SHR1" s="199"/>
      <c r="SHS1" s="199"/>
      <c r="SHT1" s="199"/>
      <c r="SHU1" s="199"/>
      <c r="SHV1" s="199"/>
      <c r="SHW1" s="199"/>
      <c r="SHX1" s="199"/>
      <c r="SHY1" s="199"/>
      <c r="SHZ1" s="199"/>
      <c r="SIA1" s="199"/>
      <c r="SIB1" s="199"/>
      <c r="SIC1" s="199"/>
      <c r="SID1" s="199"/>
      <c r="SIE1" s="199"/>
      <c r="SIF1" s="199"/>
      <c r="SIG1" s="199"/>
      <c r="SIH1" s="199"/>
      <c r="SII1" s="199"/>
      <c r="SIJ1" s="199"/>
      <c r="SIK1" s="199"/>
      <c r="SIL1" s="199"/>
      <c r="SIM1" s="199"/>
      <c r="SIN1" s="199"/>
      <c r="SIO1" s="199"/>
      <c r="SIP1" s="199"/>
      <c r="SIQ1" s="199"/>
      <c r="SIR1" s="199"/>
      <c r="SIS1" s="199"/>
      <c r="SIT1" s="199"/>
      <c r="SIU1" s="199"/>
      <c r="SIV1" s="199"/>
      <c r="SIW1" s="199"/>
      <c r="SIX1" s="199"/>
      <c r="SIY1" s="199"/>
      <c r="SIZ1" s="199"/>
      <c r="SJA1" s="199"/>
      <c r="SJB1" s="199"/>
      <c r="SJC1" s="199"/>
      <c r="SJD1" s="199"/>
      <c r="SJE1" s="199"/>
      <c r="SJF1" s="199"/>
      <c r="SJG1" s="199"/>
      <c r="SJH1" s="199"/>
      <c r="SJI1" s="199"/>
      <c r="SJJ1" s="199"/>
      <c r="SJK1" s="199"/>
      <c r="SJL1" s="199"/>
      <c r="SJM1" s="199"/>
      <c r="SJN1" s="199"/>
      <c r="SJO1" s="199"/>
      <c r="SJP1" s="199"/>
      <c r="SJQ1" s="199"/>
      <c r="SJR1" s="199"/>
      <c r="SJS1" s="199"/>
      <c r="SJT1" s="199"/>
      <c r="SJU1" s="199"/>
      <c r="SJV1" s="199"/>
      <c r="SJW1" s="199"/>
      <c r="SJX1" s="199"/>
      <c r="SJY1" s="199"/>
      <c r="SJZ1" s="199"/>
      <c r="SKA1" s="199"/>
      <c r="SKB1" s="199"/>
      <c r="SKC1" s="199"/>
      <c r="SKD1" s="199"/>
      <c r="SKE1" s="199"/>
      <c r="SKF1" s="199"/>
      <c r="SKG1" s="199"/>
      <c r="SKH1" s="199"/>
      <c r="SKI1" s="199"/>
      <c r="SKJ1" s="199"/>
      <c r="SKK1" s="199"/>
      <c r="SKL1" s="199"/>
      <c r="SKM1" s="199"/>
      <c r="SKN1" s="199"/>
      <c r="SKO1" s="199"/>
      <c r="SKP1" s="199"/>
      <c r="SKQ1" s="199"/>
      <c r="SKR1" s="199"/>
      <c r="SKS1" s="199"/>
      <c r="SKT1" s="199"/>
      <c r="SKU1" s="199"/>
      <c r="SKV1" s="199"/>
      <c r="SKW1" s="199"/>
      <c r="SKX1" s="199"/>
      <c r="SKY1" s="199"/>
      <c r="SKZ1" s="199"/>
      <c r="SLA1" s="199"/>
      <c r="SLB1" s="199"/>
      <c r="SLC1" s="199"/>
      <c r="SLD1" s="199"/>
      <c r="SLE1" s="199"/>
      <c r="SLF1" s="199"/>
      <c r="SLG1" s="199"/>
      <c r="SLH1" s="199"/>
      <c r="SLI1" s="199"/>
      <c r="SLJ1" s="199"/>
      <c r="SLK1" s="199"/>
      <c r="SLL1" s="199"/>
      <c r="SLM1" s="199"/>
      <c r="SLN1" s="199"/>
      <c r="SLO1" s="199"/>
      <c r="SLP1" s="199"/>
      <c r="SLQ1" s="199"/>
      <c r="SLR1" s="199"/>
      <c r="SLS1" s="199"/>
      <c r="SLT1" s="199"/>
      <c r="SLU1" s="199"/>
      <c r="SLV1" s="199"/>
      <c r="SLW1" s="199"/>
      <c r="SLX1" s="199"/>
      <c r="SLY1" s="199"/>
      <c r="SLZ1" s="199"/>
      <c r="SMA1" s="199"/>
      <c r="SMB1" s="199"/>
      <c r="SMC1" s="199"/>
      <c r="SMD1" s="199"/>
      <c r="SME1" s="199"/>
      <c r="SMF1" s="199"/>
      <c r="SMG1" s="199"/>
      <c r="SMH1" s="199"/>
      <c r="SMI1" s="199"/>
      <c r="SMJ1" s="199"/>
      <c r="SMK1" s="199"/>
      <c r="SML1" s="199"/>
      <c r="SMM1" s="199"/>
      <c r="SMN1" s="199"/>
      <c r="SMO1" s="199"/>
      <c r="SMP1" s="199"/>
      <c r="SMQ1" s="199"/>
      <c r="SMR1" s="199"/>
      <c r="SMS1" s="199"/>
      <c r="SMT1" s="199"/>
      <c r="SMU1" s="199"/>
      <c r="SMV1" s="199"/>
      <c r="SMW1" s="199"/>
      <c r="SMX1" s="199"/>
      <c r="SMY1" s="199"/>
      <c r="SMZ1" s="199"/>
      <c r="SNA1" s="199"/>
      <c r="SNB1" s="199"/>
      <c r="SNC1" s="199"/>
      <c r="SND1" s="199"/>
      <c r="SNE1" s="199"/>
      <c r="SNF1" s="199"/>
      <c r="SNG1" s="199"/>
      <c r="SNH1" s="199"/>
      <c r="SNI1" s="199"/>
      <c r="SNJ1" s="199"/>
      <c r="SNK1" s="199"/>
      <c r="SNL1" s="199"/>
      <c r="SNM1" s="199"/>
      <c r="SNN1" s="199"/>
      <c r="SNO1" s="199"/>
      <c r="SNP1" s="199"/>
      <c r="SNQ1" s="199"/>
      <c r="SNR1" s="199"/>
      <c r="SNS1" s="199"/>
      <c r="SNT1" s="199"/>
      <c r="SNU1" s="199"/>
      <c r="SNV1" s="199"/>
      <c r="SNW1" s="199"/>
      <c r="SNX1" s="199"/>
      <c r="SNY1" s="199"/>
      <c r="SNZ1" s="199"/>
      <c r="SOA1" s="199"/>
      <c r="SOB1" s="199"/>
      <c r="SOC1" s="199"/>
      <c r="SOD1" s="199"/>
      <c r="SOE1" s="199"/>
      <c r="SOF1" s="199"/>
      <c r="SOG1" s="199"/>
      <c r="SOH1" s="199"/>
      <c r="SOI1" s="199"/>
      <c r="SOJ1" s="199"/>
      <c r="SOK1" s="199"/>
      <c r="SOL1" s="199"/>
      <c r="SOM1" s="199"/>
      <c r="SON1" s="199"/>
      <c r="SOO1" s="199"/>
      <c r="SOP1" s="199"/>
      <c r="SOQ1" s="199"/>
      <c r="SOR1" s="199"/>
      <c r="SOS1" s="199"/>
      <c r="SOT1" s="199"/>
      <c r="SOU1" s="199"/>
      <c r="SOV1" s="199"/>
      <c r="SOW1" s="199"/>
      <c r="SOX1" s="199"/>
      <c r="SOY1" s="199"/>
      <c r="SOZ1" s="199"/>
      <c r="SPA1" s="199"/>
      <c r="SPB1" s="199"/>
      <c r="SPC1" s="199"/>
      <c r="SPD1" s="199"/>
      <c r="SPE1" s="199"/>
      <c r="SPF1" s="199"/>
      <c r="SPG1" s="199"/>
      <c r="SPH1" s="199"/>
      <c r="SPI1" s="199"/>
      <c r="SPJ1" s="199"/>
      <c r="SPK1" s="199"/>
      <c r="SPL1" s="199"/>
      <c r="SPM1" s="199"/>
      <c r="SPN1" s="199"/>
      <c r="SPO1" s="199"/>
      <c r="SPP1" s="199"/>
      <c r="SPQ1" s="199"/>
      <c r="SPR1" s="199"/>
      <c r="SPS1" s="199"/>
      <c r="SPT1" s="199"/>
      <c r="SPU1" s="199"/>
      <c r="SPV1" s="199"/>
      <c r="SPW1" s="199"/>
      <c r="SPX1" s="199"/>
      <c r="SPY1" s="199"/>
      <c r="SPZ1" s="199"/>
      <c r="SQA1" s="199"/>
      <c r="SQB1" s="199"/>
      <c r="SQC1" s="199"/>
      <c r="SQD1" s="199"/>
      <c r="SQE1" s="199"/>
      <c r="SQF1" s="199"/>
      <c r="SQG1" s="199"/>
      <c r="SQH1" s="199"/>
      <c r="SQI1" s="199"/>
      <c r="SQJ1" s="199"/>
      <c r="SQK1" s="199"/>
      <c r="SQL1" s="199"/>
      <c r="SQM1" s="199"/>
      <c r="SQN1" s="199"/>
      <c r="SQO1" s="199"/>
      <c r="SQP1" s="199"/>
      <c r="SQQ1" s="199"/>
      <c r="SQR1" s="199"/>
      <c r="SQS1" s="199"/>
      <c r="SQT1" s="199"/>
      <c r="SQU1" s="199"/>
      <c r="SQV1" s="199"/>
      <c r="SQW1" s="199"/>
      <c r="SQX1" s="199"/>
      <c r="SQY1" s="199"/>
      <c r="SQZ1" s="199"/>
      <c r="SRA1" s="199"/>
      <c r="SRB1" s="199"/>
      <c r="SRC1" s="199"/>
      <c r="SRD1" s="199"/>
      <c r="SRE1" s="199"/>
      <c r="SRF1" s="199"/>
      <c r="SRG1" s="199"/>
      <c r="SRH1" s="199"/>
      <c r="SRI1" s="199"/>
      <c r="SRJ1" s="199"/>
      <c r="SRK1" s="199"/>
      <c r="SRL1" s="199"/>
      <c r="SRM1" s="199"/>
      <c r="SRN1" s="199"/>
      <c r="SRO1" s="199"/>
      <c r="SRP1" s="199"/>
      <c r="SRQ1" s="199"/>
      <c r="SRR1" s="199"/>
      <c r="SRS1" s="199"/>
      <c r="SRT1" s="199"/>
      <c r="SRU1" s="199"/>
      <c r="SRV1" s="199"/>
      <c r="SRW1" s="199"/>
      <c r="SRX1" s="199"/>
      <c r="SRY1" s="199"/>
      <c r="SRZ1" s="199"/>
      <c r="SSA1" s="199"/>
      <c r="SSB1" s="199"/>
      <c r="SSC1" s="199"/>
      <c r="SSD1" s="199"/>
      <c r="SSE1" s="199"/>
      <c r="SSF1" s="199"/>
      <c r="SSG1" s="199"/>
      <c r="SSH1" s="199"/>
      <c r="SSI1" s="199"/>
      <c r="SSJ1" s="199"/>
      <c r="SSK1" s="199"/>
      <c r="SSL1" s="199"/>
      <c r="SSM1" s="199"/>
      <c r="SSN1" s="199"/>
      <c r="SSO1" s="199"/>
      <c r="SSP1" s="199"/>
      <c r="SSQ1" s="199"/>
      <c r="SSR1" s="199"/>
      <c r="SSS1" s="199"/>
      <c r="SST1" s="199"/>
      <c r="SSU1" s="199"/>
      <c r="SSV1" s="199"/>
      <c r="SSW1" s="199"/>
      <c r="SSX1" s="199"/>
      <c r="SSY1" s="199"/>
      <c r="SSZ1" s="199"/>
      <c r="STA1" s="199"/>
      <c r="STB1" s="199"/>
      <c r="STC1" s="199"/>
      <c r="STD1" s="199"/>
      <c r="STE1" s="199"/>
      <c r="STF1" s="199"/>
      <c r="STG1" s="199"/>
      <c r="STH1" s="199"/>
      <c r="STI1" s="199"/>
      <c r="STJ1" s="199"/>
      <c r="STK1" s="199"/>
      <c r="STL1" s="199"/>
      <c r="STM1" s="199"/>
      <c r="STN1" s="199"/>
      <c r="STO1" s="199"/>
      <c r="STP1" s="199"/>
      <c r="STQ1" s="199"/>
      <c r="STR1" s="199"/>
      <c r="STS1" s="199"/>
      <c r="STT1" s="199"/>
      <c r="STU1" s="199"/>
      <c r="STV1" s="199"/>
      <c r="STW1" s="199"/>
      <c r="STX1" s="199"/>
      <c r="STY1" s="199"/>
      <c r="STZ1" s="199"/>
      <c r="SUA1" s="199"/>
      <c r="SUB1" s="199"/>
      <c r="SUC1" s="199"/>
      <c r="SUD1" s="199"/>
      <c r="SUE1" s="199"/>
      <c r="SUF1" s="199"/>
      <c r="SUG1" s="199"/>
      <c r="SUH1" s="199"/>
      <c r="SUI1" s="199"/>
      <c r="SUJ1" s="199"/>
      <c r="SUK1" s="199"/>
      <c r="SUL1" s="199"/>
      <c r="SUM1" s="199"/>
      <c r="SUN1" s="199"/>
      <c r="SUO1" s="199"/>
      <c r="SUP1" s="199"/>
      <c r="SUQ1" s="199"/>
      <c r="SUR1" s="199"/>
      <c r="SUS1" s="199"/>
      <c r="SUT1" s="199"/>
      <c r="SUU1" s="199"/>
      <c r="SUV1" s="199"/>
      <c r="SUW1" s="199"/>
      <c r="SUX1" s="199"/>
      <c r="SUY1" s="199"/>
      <c r="SUZ1" s="199"/>
      <c r="SVA1" s="199"/>
      <c r="SVB1" s="199"/>
      <c r="SVC1" s="199"/>
      <c r="SVD1" s="199"/>
      <c r="SVE1" s="199"/>
      <c r="SVF1" s="199"/>
      <c r="SVG1" s="199"/>
      <c r="SVH1" s="199"/>
      <c r="SVI1" s="199"/>
      <c r="SVJ1" s="199"/>
      <c r="SVK1" s="199"/>
      <c r="SVL1" s="199"/>
      <c r="SVM1" s="199"/>
      <c r="SVN1" s="199"/>
      <c r="SVO1" s="199"/>
      <c r="SVP1" s="199"/>
      <c r="SVQ1" s="199"/>
      <c r="SVR1" s="199"/>
      <c r="SVS1" s="199"/>
      <c r="SVT1" s="199"/>
      <c r="SVU1" s="199"/>
      <c r="SVV1" s="199"/>
      <c r="SVW1" s="199"/>
      <c r="SVX1" s="199"/>
      <c r="SVY1" s="199"/>
      <c r="SVZ1" s="199"/>
      <c r="SWA1" s="199"/>
      <c r="SWB1" s="199"/>
      <c r="SWC1" s="199"/>
      <c r="SWD1" s="199"/>
      <c r="SWE1" s="199"/>
      <c r="SWF1" s="199"/>
      <c r="SWG1" s="199"/>
      <c r="SWH1" s="199"/>
      <c r="SWI1" s="199"/>
      <c r="SWJ1" s="199"/>
      <c r="SWK1" s="199"/>
      <c r="SWL1" s="199"/>
      <c r="SWM1" s="199"/>
      <c r="SWN1" s="199"/>
      <c r="SWO1" s="199"/>
      <c r="SWP1" s="199"/>
      <c r="SWQ1" s="199"/>
      <c r="SWR1" s="199"/>
      <c r="SWS1" s="199"/>
      <c r="SWT1" s="199"/>
      <c r="SWU1" s="199"/>
      <c r="SWV1" s="199"/>
      <c r="SWW1" s="199"/>
      <c r="SWX1" s="199"/>
      <c r="SWY1" s="199"/>
      <c r="SWZ1" s="199"/>
      <c r="SXA1" s="199"/>
      <c r="SXB1" s="199"/>
      <c r="SXC1" s="199"/>
      <c r="SXD1" s="199"/>
      <c r="SXE1" s="199"/>
      <c r="SXF1" s="199"/>
      <c r="SXG1" s="199"/>
      <c r="SXH1" s="199"/>
      <c r="SXI1" s="199"/>
      <c r="SXJ1" s="199"/>
      <c r="SXK1" s="199"/>
      <c r="SXL1" s="199"/>
      <c r="SXM1" s="199"/>
      <c r="SXN1" s="199"/>
      <c r="SXO1" s="199"/>
      <c r="SXP1" s="199"/>
      <c r="SXQ1" s="199"/>
      <c r="SXR1" s="199"/>
      <c r="SXS1" s="199"/>
      <c r="SXT1" s="199"/>
      <c r="SXU1" s="199"/>
      <c r="SXV1" s="199"/>
      <c r="SXW1" s="199"/>
      <c r="SXX1" s="199"/>
      <c r="SXY1" s="199"/>
      <c r="SXZ1" s="199"/>
      <c r="SYA1" s="199"/>
      <c r="SYB1" s="199"/>
      <c r="SYC1" s="199"/>
      <c r="SYD1" s="199"/>
      <c r="SYE1" s="199"/>
      <c r="SYF1" s="199"/>
      <c r="SYG1" s="199"/>
      <c r="SYH1" s="199"/>
      <c r="SYI1" s="199"/>
      <c r="SYJ1" s="199"/>
      <c r="SYK1" s="199"/>
      <c r="SYL1" s="199"/>
      <c r="SYM1" s="199"/>
      <c r="SYN1" s="199"/>
      <c r="SYO1" s="199"/>
      <c r="SYP1" s="199"/>
      <c r="SYQ1" s="199"/>
      <c r="SYR1" s="199"/>
      <c r="SYS1" s="199"/>
      <c r="SYT1" s="199"/>
      <c r="SYU1" s="199"/>
      <c r="SYV1" s="199"/>
      <c r="SYW1" s="199"/>
      <c r="SYX1" s="199"/>
      <c r="SYY1" s="199"/>
      <c r="SYZ1" s="199"/>
      <c r="SZA1" s="199"/>
      <c r="SZB1" s="199"/>
      <c r="SZC1" s="199"/>
      <c r="SZD1" s="199"/>
      <c r="SZE1" s="199"/>
      <c r="SZF1" s="199"/>
      <c r="SZG1" s="199"/>
      <c r="SZH1" s="199"/>
      <c r="SZI1" s="199"/>
      <c r="SZJ1" s="199"/>
      <c r="SZK1" s="199"/>
      <c r="SZL1" s="199"/>
      <c r="SZM1" s="199"/>
      <c r="SZN1" s="199"/>
      <c r="SZO1" s="199"/>
      <c r="SZP1" s="199"/>
      <c r="SZQ1" s="199"/>
      <c r="SZR1" s="199"/>
      <c r="SZS1" s="199"/>
      <c r="SZT1" s="199"/>
      <c r="SZU1" s="199"/>
      <c r="SZV1" s="199"/>
      <c r="SZW1" s="199"/>
      <c r="SZX1" s="199"/>
      <c r="SZY1" s="199"/>
      <c r="SZZ1" s="199"/>
      <c r="TAA1" s="199"/>
      <c r="TAB1" s="199"/>
      <c r="TAC1" s="199"/>
      <c r="TAD1" s="199"/>
      <c r="TAE1" s="199"/>
      <c r="TAF1" s="199"/>
      <c r="TAG1" s="199"/>
      <c r="TAH1" s="199"/>
      <c r="TAI1" s="199"/>
      <c r="TAJ1" s="199"/>
      <c r="TAK1" s="199"/>
      <c r="TAL1" s="199"/>
      <c r="TAM1" s="199"/>
      <c r="TAN1" s="199"/>
      <c r="TAO1" s="199"/>
      <c r="TAP1" s="199"/>
      <c r="TAQ1" s="199"/>
      <c r="TAR1" s="199"/>
      <c r="TAS1" s="199"/>
      <c r="TAT1" s="199"/>
      <c r="TAU1" s="199"/>
      <c r="TAV1" s="199"/>
      <c r="TAW1" s="199"/>
      <c r="TAX1" s="199"/>
      <c r="TAY1" s="199"/>
      <c r="TAZ1" s="199"/>
      <c r="TBA1" s="199"/>
      <c r="TBB1" s="199"/>
      <c r="TBC1" s="199"/>
      <c r="TBD1" s="199"/>
      <c r="TBE1" s="199"/>
      <c r="TBF1" s="199"/>
      <c r="TBG1" s="199"/>
      <c r="TBH1" s="199"/>
      <c r="TBI1" s="199"/>
      <c r="TBJ1" s="199"/>
      <c r="TBK1" s="199"/>
      <c r="TBL1" s="199"/>
      <c r="TBM1" s="199"/>
      <c r="TBN1" s="199"/>
      <c r="TBO1" s="199"/>
      <c r="TBP1" s="199"/>
      <c r="TBQ1" s="199"/>
      <c r="TBR1" s="199"/>
      <c r="TBS1" s="199"/>
      <c r="TBT1" s="199"/>
      <c r="TBU1" s="199"/>
      <c r="TBV1" s="199"/>
      <c r="TBW1" s="199"/>
      <c r="TBX1" s="199"/>
      <c r="TBY1" s="199"/>
      <c r="TBZ1" s="199"/>
      <c r="TCA1" s="199"/>
      <c r="TCB1" s="199"/>
      <c r="TCC1" s="199"/>
      <c r="TCD1" s="199"/>
      <c r="TCE1" s="199"/>
      <c r="TCF1" s="199"/>
      <c r="TCG1" s="199"/>
      <c r="TCH1" s="199"/>
      <c r="TCI1" s="199"/>
      <c r="TCJ1" s="199"/>
      <c r="TCK1" s="199"/>
      <c r="TCL1" s="199"/>
      <c r="TCM1" s="199"/>
      <c r="TCN1" s="199"/>
      <c r="TCO1" s="199"/>
      <c r="TCP1" s="199"/>
      <c r="TCQ1" s="199"/>
      <c r="TCR1" s="199"/>
      <c r="TCS1" s="199"/>
      <c r="TCT1" s="199"/>
      <c r="TCU1" s="199"/>
      <c r="TCV1" s="199"/>
      <c r="TCW1" s="199"/>
      <c r="TCX1" s="199"/>
      <c r="TCY1" s="199"/>
      <c r="TCZ1" s="199"/>
      <c r="TDA1" s="199"/>
      <c r="TDB1" s="199"/>
      <c r="TDC1" s="199"/>
      <c r="TDD1" s="199"/>
      <c r="TDE1" s="199"/>
      <c r="TDF1" s="199"/>
      <c r="TDG1" s="199"/>
      <c r="TDH1" s="199"/>
      <c r="TDI1" s="199"/>
      <c r="TDJ1" s="199"/>
      <c r="TDK1" s="199"/>
      <c r="TDL1" s="199"/>
      <c r="TDM1" s="199"/>
      <c r="TDN1" s="199"/>
      <c r="TDO1" s="199"/>
      <c r="TDP1" s="199"/>
      <c r="TDQ1" s="199"/>
      <c r="TDR1" s="199"/>
      <c r="TDS1" s="199"/>
      <c r="TDT1" s="199"/>
      <c r="TDU1" s="199"/>
      <c r="TDV1" s="199"/>
      <c r="TDW1" s="199"/>
      <c r="TDX1" s="199"/>
      <c r="TDY1" s="199"/>
      <c r="TDZ1" s="199"/>
      <c r="TEA1" s="199"/>
      <c r="TEB1" s="199"/>
      <c r="TEC1" s="199"/>
      <c r="TED1" s="199"/>
      <c r="TEE1" s="199"/>
      <c r="TEF1" s="199"/>
      <c r="TEG1" s="199"/>
      <c r="TEH1" s="199"/>
      <c r="TEI1" s="199"/>
      <c r="TEJ1" s="199"/>
      <c r="TEK1" s="199"/>
      <c r="TEL1" s="199"/>
      <c r="TEM1" s="199"/>
      <c r="TEN1" s="199"/>
      <c r="TEO1" s="199"/>
      <c r="TEP1" s="199"/>
      <c r="TEQ1" s="199"/>
      <c r="TER1" s="199"/>
      <c r="TES1" s="199"/>
      <c r="TET1" s="199"/>
      <c r="TEU1" s="199"/>
      <c r="TEV1" s="199"/>
      <c r="TEW1" s="199"/>
      <c r="TEX1" s="199"/>
      <c r="TEY1" s="199"/>
      <c r="TEZ1" s="199"/>
      <c r="TFA1" s="199"/>
      <c r="TFB1" s="199"/>
      <c r="TFC1" s="199"/>
      <c r="TFD1" s="199"/>
      <c r="TFE1" s="199"/>
      <c r="TFF1" s="199"/>
      <c r="TFG1" s="199"/>
      <c r="TFH1" s="199"/>
      <c r="TFI1" s="199"/>
      <c r="TFJ1" s="199"/>
      <c r="TFK1" s="199"/>
      <c r="TFL1" s="199"/>
      <c r="TFM1" s="199"/>
      <c r="TFN1" s="199"/>
      <c r="TFO1" s="199"/>
      <c r="TFP1" s="199"/>
      <c r="TFQ1" s="199"/>
      <c r="TFR1" s="199"/>
      <c r="TFS1" s="199"/>
      <c r="TFT1" s="199"/>
      <c r="TFU1" s="199"/>
      <c r="TFV1" s="199"/>
      <c r="TFW1" s="199"/>
      <c r="TFX1" s="199"/>
      <c r="TFY1" s="199"/>
      <c r="TFZ1" s="199"/>
      <c r="TGA1" s="199"/>
      <c r="TGB1" s="199"/>
      <c r="TGC1" s="199"/>
      <c r="TGD1" s="199"/>
      <c r="TGE1" s="199"/>
      <c r="TGF1" s="199"/>
      <c r="TGG1" s="199"/>
      <c r="TGH1" s="199"/>
      <c r="TGI1" s="199"/>
      <c r="TGJ1" s="199"/>
      <c r="TGK1" s="199"/>
      <c r="TGL1" s="199"/>
      <c r="TGM1" s="199"/>
      <c r="TGN1" s="199"/>
      <c r="TGO1" s="199"/>
      <c r="TGP1" s="199"/>
      <c r="TGQ1" s="199"/>
      <c r="TGR1" s="199"/>
      <c r="TGS1" s="199"/>
      <c r="TGT1" s="199"/>
      <c r="TGU1" s="199"/>
      <c r="TGV1" s="199"/>
      <c r="TGW1" s="199"/>
      <c r="TGX1" s="199"/>
      <c r="TGY1" s="199"/>
      <c r="TGZ1" s="199"/>
      <c r="THA1" s="199"/>
      <c r="THB1" s="199"/>
      <c r="THC1" s="199"/>
      <c r="THD1" s="199"/>
      <c r="THE1" s="199"/>
      <c r="THF1" s="199"/>
      <c r="THG1" s="199"/>
      <c r="THH1" s="199"/>
      <c r="THI1" s="199"/>
      <c r="THJ1" s="199"/>
      <c r="THK1" s="199"/>
      <c r="THL1" s="199"/>
      <c r="THM1" s="199"/>
      <c r="THN1" s="199"/>
      <c r="THO1" s="199"/>
      <c r="THP1" s="199"/>
      <c r="THQ1" s="199"/>
      <c r="THR1" s="199"/>
      <c r="THS1" s="199"/>
      <c r="THT1" s="199"/>
      <c r="THU1" s="199"/>
      <c r="THV1" s="199"/>
      <c r="THW1" s="199"/>
      <c r="THX1" s="199"/>
      <c r="THY1" s="199"/>
      <c r="THZ1" s="199"/>
      <c r="TIA1" s="199"/>
      <c r="TIB1" s="199"/>
      <c r="TIC1" s="199"/>
      <c r="TID1" s="199"/>
      <c r="TIE1" s="199"/>
      <c r="TIF1" s="199"/>
      <c r="TIG1" s="199"/>
      <c r="TIH1" s="199"/>
      <c r="TII1" s="199"/>
      <c r="TIJ1" s="199"/>
      <c r="TIK1" s="199"/>
      <c r="TIL1" s="199"/>
      <c r="TIM1" s="199"/>
      <c r="TIN1" s="199"/>
      <c r="TIO1" s="199"/>
      <c r="TIP1" s="199"/>
      <c r="TIQ1" s="199"/>
      <c r="TIR1" s="199"/>
      <c r="TIS1" s="199"/>
      <c r="TIT1" s="199"/>
      <c r="TIU1" s="199"/>
      <c r="TIV1" s="199"/>
      <c r="TIW1" s="199"/>
      <c r="TIX1" s="199"/>
      <c r="TIY1" s="199"/>
      <c r="TIZ1" s="199"/>
      <c r="TJA1" s="199"/>
      <c r="TJB1" s="199"/>
      <c r="TJC1" s="199"/>
      <c r="TJD1" s="199"/>
      <c r="TJE1" s="199"/>
      <c r="TJF1" s="199"/>
      <c r="TJG1" s="199"/>
      <c r="TJH1" s="199"/>
      <c r="TJI1" s="199"/>
      <c r="TJJ1" s="199"/>
      <c r="TJK1" s="199"/>
      <c r="TJL1" s="199"/>
      <c r="TJM1" s="199"/>
      <c r="TJN1" s="199"/>
      <c r="TJO1" s="199"/>
      <c r="TJP1" s="199"/>
      <c r="TJQ1" s="199"/>
      <c r="TJR1" s="199"/>
      <c r="TJS1" s="199"/>
      <c r="TJT1" s="199"/>
      <c r="TJU1" s="199"/>
      <c r="TJV1" s="199"/>
      <c r="TJW1" s="199"/>
      <c r="TJX1" s="199"/>
      <c r="TJY1" s="199"/>
      <c r="TJZ1" s="199"/>
      <c r="TKA1" s="199"/>
      <c r="TKB1" s="199"/>
      <c r="TKC1" s="199"/>
      <c r="TKD1" s="199"/>
      <c r="TKE1" s="199"/>
      <c r="TKF1" s="199"/>
      <c r="TKG1" s="199"/>
      <c r="TKH1" s="199"/>
      <c r="TKI1" s="199"/>
      <c r="TKJ1" s="199"/>
      <c r="TKK1" s="199"/>
      <c r="TKL1" s="199"/>
      <c r="TKM1" s="199"/>
      <c r="TKN1" s="199"/>
      <c r="TKO1" s="199"/>
      <c r="TKP1" s="199"/>
      <c r="TKQ1" s="199"/>
      <c r="TKR1" s="199"/>
      <c r="TKS1" s="199"/>
      <c r="TKT1" s="199"/>
      <c r="TKU1" s="199"/>
      <c r="TKV1" s="199"/>
      <c r="TKW1" s="199"/>
      <c r="TKX1" s="199"/>
      <c r="TKY1" s="199"/>
      <c r="TKZ1" s="199"/>
      <c r="TLA1" s="199"/>
      <c r="TLB1" s="199"/>
      <c r="TLC1" s="199"/>
      <c r="TLD1" s="199"/>
      <c r="TLE1" s="199"/>
      <c r="TLF1" s="199"/>
      <c r="TLG1" s="199"/>
      <c r="TLH1" s="199"/>
      <c r="TLI1" s="199"/>
      <c r="TLJ1" s="199"/>
      <c r="TLK1" s="199"/>
      <c r="TLL1" s="199"/>
      <c r="TLM1" s="199"/>
      <c r="TLN1" s="199"/>
      <c r="TLO1" s="199"/>
      <c r="TLP1" s="199"/>
      <c r="TLQ1" s="199"/>
      <c r="TLR1" s="199"/>
      <c r="TLS1" s="199"/>
      <c r="TLT1" s="199"/>
      <c r="TLU1" s="199"/>
      <c r="TLV1" s="199"/>
      <c r="TLW1" s="199"/>
      <c r="TLX1" s="199"/>
      <c r="TLY1" s="199"/>
      <c r="TLZ1" s="199"/>
      <c r="TMA1" s="199"/>
      <c r="TMB1" s="199"/>
      <c r="TMC1" s="199"/>
      <c r="TMD1" s="199"/>
      <c r="TME1" s="199"/>
      <c r="TMF1" s="199"/>
      <c r="TMG1" s="199"/>
      <c r="TMH1" s="199"/>
      <c r="TMI1" s="199"/>
      <c r="TMJ1" s="199"/>
      <c r="TMK1" s="199"/>
      <c r="TML1" s="199"/>
      <c r="TMM1" s="199"/>
      <c r="TMN1" s="199"/>
      <c r="TMO1" s="199"/>
      <c r="TMP1" s="199"/>
      <c r="TMQ1" s="199"/>
      <c r="TMR1" s="199"/>
      <c r="TMS1" s="199"/>
      <c r="TMT1" s="199"/>
      <c r="TMU1" s="199"/>
      <c r="TMV1" s="199"/>
      <c r="TMW1" s="199"/>
      <c r="TMX1" s="199"/>
      <c r="TMY1" s="199"/>
      <c r="TMZ1" s="199"/>
      <c r="TNA1" s="199"/>
      <c r="TNB1" s="199"/>
      <c r="TNC1" s="199"/>
      <c r="TND1" s="199"/>
      <c r="TNE1" s="199"/>
      <c r="TNF1" s="199"/>
      <c r="TNG1" s="199"/>
      <c r="TNH1" s="199"/>
      <c r="TNI1" s="199"/>
      <c r="TNJ1" s="199"/>
      <c r="TNK1" s="199"/>
      <c r="TNL1" s="199"/>
      <c r="TNM1" s="199"/>
      <c r="TNN1" s="199"/>
      <c r="TNO1" s="199"/>
      <c r="TNP1" s="199"/>
      <c r="TNQ1" s="199"/>
      <c r="TNR1" s="199"/>
      <c r="TNS1" s="199"/>
      <c r="TNT1" s="199"/>
      <c r="TNU1" s="199"/>
      <c r="TNV1" s="199"/>
      <c r="TNW1" s="199"/>
      <c r="TNX1" s="199"/>
      <c r="TNY1" s="199"/>
      <c r="TNZ1" s="199"/>
      <c r="TOA1" s="199"/>
      <c r="TOB1" s="199"/>
      <c r="TOC1" s="199"/>
      <c r="TOD1" s="199"/>
      <c r="TOE1" s="199"/>
      <c r="TOF1" s="199"/>
      <c r="TOG1" s="199"/>
      <c r="TOH1" s="199"/>
      <c r="TOI1" s="199"/>
      <c r="TOJ1" s="199"/>
      <c r="TOK1" s="199"/>
      <c r="TOL1" s="199"/>
      <c r="TOM1" s="199"/>
      <c r="TON1" s="199"/>
      <c r="TOO1" s="199"/>
      <c r="TOP1" s="199"/>
      <c r="TOQ1" s="199"/>
      <c r="TOR1" s="199"/>
      <c r="TOS1" s="199"/>
      <c r="TOT1" s="199"/>
      <c r="TOU1" s="199"/>
      <c r="TOV1" s="199"/>
      <c r="TOW1" s="199"/>
      <c r="TOX1" s="199"/>
      <c r="TOY1" s="199"/>
      <c r="TOZ1" s="199"/>
      <c r="TPA1" s="199"/>
      <c r="TPB1" s="199"/>
      <c r="TPC1" s="199"/>
      <c r="TPD1" s="199"/>
      <c r="TPE1" s="199"/>
      <c r="TPF1" s="199"/>
      <c r="TPG1" s="199"/>
      <c r="TPH1" s="199"/>
      <c r="TPI1" s="199"/>
      <c r="TPJ1" s="199"/>
      <c r="TPK1" s="199"/>
      <c r="TPL1" s="199"/>
      <c r="TPM1" s="199"/>
      <c r="TPN1" s="199"/>
      <c r="TPO1" s="199"/>
      <c r="TPP1" s="199"/>
      <c r="TPQ1" s="199"/>
      <c r="TPR1" s="199"/>
      <c r="TPS1" s="199"/>
      <c r="TPT1" s="199"/>
      <c r="TPU1" s="199"/>
      <c r="TPV1" s="199"/>
      <c r="TPW1" s="199"/>
      <c r="TPX1" s="199"/>
      <c r="TPY1" s="199"/>
      <c r="TPZ1" s="199"/>
      <c r="TQA1" s="199"/>
      <c r="TQB1" s="199"/>
      <c r="TQC1" s="199"/>
      <c r="TQD1" s="199"/>
      <c r="TQE1" s="199"/>
      <c r="TQF1" s="199"/>
      <c r="TQG1" s="199"/>
      <c r="TQH1" s="199"/>
      <c r="TQI1" s="199"/>
      <c r="TQJ1" s="199"/>
      <c r="TQK1" s="199"/>
      <c r="TQL1" s="199"/>
      <c r="TQM1" s="199"/>
      <c r="TQN1" s="199"/>
      <c r="TQO1" s="199"/>
      <c r="TQP1" s="199"/>
      <c r="TQQ1" s="199"/>
      <c r="TQR1" s="199"/>
      <c r="TQS1" s="199"/>
      <c r="TQT1" s="199"/>
      <c r="TQU1" s="199"/>
      <c r="TQV1" s="199"/>
      <c r="TQW1" s="199"/>
      <c r="TQX1" s="199"/>
      <c r="TQY1" s="199"/>
      <c r="TQZ1" s="199"/>
      <c r="TRA1" s="199"/>
      <c r="TRB1" s="199"/>
      <c r="TRC1" s="199"/>
      <c r="TRD1" s="199"/>
      <c r="TRE1" s="199"/>
      <c r="TRF1" s="199"/>
      <c r="TRG1" s="199"/>
      <c r="TRH1" s="199"/>
      <c r="TRI1" s="199"/>
      <c r="TRJ1" s="199"/>
      <c r="TRK1" s="199"/>
      <c r="TRL1" s="199"/>
      <c r="TRM1" s="199"/>
      <c r="TRN1" s="199"/>
      <c r="TRO1" s="199"/>
      <c r="TRP1" s="199"/>
      <c r="TRQ1" s="199"/>
      <c r="TRR1" s="199"/>
      <c r="TRS1" s="199"/>
      <c r="TRT1" s="199"/>
      <c r="TRU1" s="199"/>
      <c r="TRV1" s="199"/>
      <c r="TRW1" s="199"/>
      <c r="TRX1" s="199"/>
      <c r="TRY1" s="199"/>
      <c r="TRZ1" s="199"/>
      <c r="TSA1" s="199"/>
      <c r="TSB1" s="199"/>
      <c r="TSC1" s="199"/>
      <c r="TSD1" s="199"/>
      <c r="TSE1" s="199"/>
      <c r="TSF1" s="199"/>
      <c r="TSG1" s="199"/>
      <c r="TSH1" s="199"/>
      <c r="TSI1" s="199"/>
      <c r="TSJ1" s="199"/>
      <c r="TSK1" s="199"/>
      <c r="TSL1" s="199"/>
      <c r="TSM1" s="199"/>
      <c r="TSN1" s="199"/>
      <c r="TSO1" s="199"/>
      <c r="TSP1" s="199"/>
      <c r="TSQ1" s="199"/>
      <c r="TSR1" s="199"/>
      <c r="TSS1" s="199"/>
      <c r="TST1" s="199"/>
      <c r="TSU1" s="199"/>
      <c r="TSV1" s="199"/>
      <c r="TSW1" s="199"/>
      <c r="TSX1" s="199"/>
      <c r="TSY1" s="199"/>
      <c r="TSZ1" s="199"/>
      <c r="TTA1" s="199"/>
      <c r="TTB1" s="199"/>
      <c r="TTC1" s="199"/>
      <c r="TTD1" s="199"/>
      <c r="TTE1" s="199"/>
      <c r="TTF1" s="199"/>
      <c r="TTG1" s="199"/>
      <c r="TTH1" s="199"/>
      <c r="TTI1" s="199"/>
      <c r="TTJ1" s="199"/>
      <c r="TTK1" s="199"/>
      <c r="TTL1" s="199"/>
      <c r="TTM1" s="199"/>
      <c r="TTN1" s="199"/>
      <c r="TTO1" s="199"/>
      <c r="TTP1" s="199"/>
      <c r="TTQ1" s="199"/>
      <c r="TTR1" s="199"/>
      <c r="TTS1" s="199"/>
      <c r="TTT1" s="199"/>
      <c r="TTU1" s="199"/>
      <c r="TTV1" s="199"/>
      <c r="TTW1" s="199"/>
      <c r="TTX1" s="199"/>
      <c r="TTY1" s="199"/>
      <c r="TTZ1" s="199"/>
      <c r="TUA1" s="199"/>
      <c r="TUB1" s="199"/>
      <c r="TUC1" s="199"/>
      <c r="TUD1" s="199"/>
      <c r="TUE1" s="199"/>
      <c r="TUF1" s="199"/>
      <c r="TUG1" s="199"/>
      <c r="TUH1" s="199"/>
      <c r="TUI1" s="199"/>
      <c r="TUJ1" s="199"/>
      <c r="TUK1" s="199"/>
      <c r="TUL1" s="199"/>
      <c r="TUM1" s="199"/>
      <c r="TUN1" s="199"/>
      <c r="TUO1" s="199"/>
      <c r="TUP1" s="199"/>
      <c r="TUQ1" s="199"/>
      <c r="TUR1" s="199"/>
      <c r="TUS1" s="199"/>
      <c r="TUT1" s="199"/>
      <c r="TUU1" s="199"/>
      <c r="TUV1" s="199"/>
      <c r="TUW1" s="199"/>
      <c r="TUX1" s="199"/>
      <c r="TUY1" s="199"/>
      <c r="TUZ1" s="199"/>
      <c r="TVA1" s="199"/>
      <c r="TVB1" s="199"/>
      <c r="TVC1" s="199"/>
      <c r="TVD1" s="199"/>
      <c r="TVE1" s="199"/>
      <c r="TVF1" s="199"/>
      <c r="TVG1" s="199"/>
      <c r="TVH1" s="199"/>
      <c r="TVI1" s="199"/>
      <c r="TVJ1" s="199"/>
      <c r="TVK1" s="199"/>
      <c r="TVL1" s="199"/>
      <c r="TVM1" s="199"/>
      <c r="TVN1" s="199"/>
      <c r="TVO1" s="199"/>
      <c r="TVP1" s="199"/>
      <c r="TVQ1" s="199"/>
      <c r="TVR1" s="199"/>
      <c r="TVS1" s="199"/>
      <c r="TVT1" s="199"/>
      <c r="TVU1" s="199"/>
      <c r="TVV1" s="199"/>
      <c r="TVW1" s="199"/>
      <c r="TVX1" s="199"/>
      <c r="TVY1" s="199"/>
      <c r="TVZ1" s="199"/>
      <c r="TWA1" s="199"/>
      <c r="TWB1" s="199"/>
      <c r="TWC1" s="199"/>
      <c r="TWD1" s="199"/>
      <c r="TWE1" s="199"/>
      <c r="TWF1" s="199"/>
      <c r="TWG1" s="199"/>
      <c r="TWH1" s="199"/>
      <c r="TWI1" s="199"/>
      <c r="TWJ1" s="199"/>
      <c r="TWK1" s="199"/>
      <c r="TWL1" s="199"/>
      <c r="TWM1" s="199"/>
      <c r="TWN1" s="199"/>
      <c r="TWO1" s="199"/>
      <c r="TWP1" s="199"/>
      <c r="TWQ1" s="199"/>
      <c r="TWR1" s="199"/>
      <c r="TWS1" s="199"/>
      <c r="TWT1" s="199"/>
      <c r="TWU1" s="199"/>
      <c r="TWV1" s="199"/>
      <c r="TWW1" s="199"/>
      <c r="TWX1" s="199"/>
      <c r="TWY1" s="199"/>
      <c r="TWZ1" s="199"/>
      <c r="TXA1" s="199"/>
      <c r="TXB1" s="199"/>
      <c r="TXC1" s="199"/>
      <c r="TXD1" s="199"/>
      <c r="TXE1" s="199"/>
      <c r="TXF1" s="199"/>
      <c r="TXG1" s="199"/>
      <c r="TXH1" s="199"/>
      <c r="TXI1" s="199"/>
      <c r="TXJ1" s="199"/>
      <c r="TXK1" s="199"/>
      <c r="TXL1" s="199"/>
      <c r="TXM1" s="199"/>
      <c r="TXN1" s="199"/>
      <c r="TXO1" s="199"/>
      <c r="TXP1" s="199"/>
      <c r="TXQ1" s="199"/>
      <c r="TXR1" s="199"/>
      <c r="TXS1" s="199"/>
      <c r="TXT1" s="199"/>
      <c r="TXU1" s="199"/>
      <c r="TXV1" s="199"/>
      <c r="TXW1" s="199"/>
      <c r="TXX1" s="199"/>
      <c r="TXY1" s="199"/>
      <c r="TXZ1" s="199"/>
      <c r="TYA1" s="199"/>
      <c r="TYB1" s="199"/>
      <c r="TYC1" s="199"/>
      <c r="TYD1" s="199"/>
      <c r="TYE1" s="199"/>
      <c r="TYF1" s="199"/>
      <c r="TYG1" s="199"/>
      <c r="TYH1" s="199"/>
      <c r="TYI1" s="199"/>
      <c r="TYJ1" s="199"/>
      <c r="TYK1" s="199"/>
      <c r="TYL1" s="199"/>
      <c r="TYM1" s="199"/>
      <c r="TYN1" s="199"/>
      <c r="TYO1" s="199"/>
      <c r="TYP1" s="199"/>
      <c r="TYQ1" s="199"/>
      <c r="TYR1" s="199"/>
      <c r="TYS1" s="199"/>
      <c r="TYT1" s="199"/>
      <c r="TYU1" s="199"/>
      <c r="TYV1" s="199"/>
      <c r="TYW1" s="199"/>
      <c r="TYX1" s="199"/>
      <c r="TYY1" s="199"/>
      <c r="TYZ1" s="199"/>
      <c r="TZA1" s="199"/>
      <c r="TZB1" s="199"/>
      <c r="TZC1" s="199"/>
      <c r="TZD1" s="199"/>
      <c r="TZE1" s="199"/>
      <c r="TZF1" s="199"/>
      <c r="TZG1" s="199"/>
      <c r="TZH1" s="199"/>
      <c r="TZI1" s="199"/>
      <c r="TZJ1" s="199"/>
      <c r="TZK1" s="199"/>
      <c r="TZL1" s="199"/>
      <c r="TZM1" s="199"/>
      <c r="TZN1" s="199"/>
      <c r="TZO1" s="199"/>
      <c r="TZP1" s="199"/>
      <c r="TZQ1" s="199"/>
      <c r="TZR1" s="199"/>
      <c r="TZS1" s="199"/>
      <c r="TZT1" s="199"/>
      <c r="TZU1" s="199"/>
      <c r="TZV1" s="199"/>
      <c r="TZW1" s="199"/>
      <c r="TZX1" s="199"/>
      <c r="TZY1" s="199"/>
      <c r="TZZ1" s="199"/>
      <c r="UAA1" s="199"/>
      <c r="UAB1" s="199"/>
      <c r="UAC1" s="199"/>
      <c r="UAD1" s="199"/>
      <c r="UAE1" s="199"/>
      <c r="UAF1" s="199"/>
      <c r="UAG1" s="199"/>
      <c r="UAH1" s="199"/>
      <c r="UAI1" s="199"/>
      <c r="UAJ1" s="199"/>
      <c r="UAK1" s="199"/>
      <c r="UAL1" s="199"/>
      <c r="UAM1" s="199"/>
      <c r="UAN1" s="199"/>
      <c r="UAO1" s="199"/>
      <c r="UAP1" s="199"/>
      <c r="UAQ1" s="199"/>
      <c r="UAR1" s="199"/>
      <c r="UAS1" s="199"/>
      <c r="UAT1" s="199"/>
      <c r="UAU1" s="199"/>
      <c r="UAV1" s="199"/>
      <c r="UAW1" s="199"/>
      <c r="UAX1" s="199"/>
      <c r="UAY1" s="199"/>
      <c r="UAZ1" s="199"/>
      <c r="UBA1" s="199"/>
      <c r="UBB1" s="199"/>
      <c r="UBC1" s="199"/>
      <c r="UBD1" s="199"/>
      <c r="UBE1" s="199"/>
      <c r="UBF1" s="199"/>
      <c r="UBG1" s="199"/>
      <c r="UBH1" s="199"/>
      <c r="UBI1" s="199"/>
      <c r="UBJ1" s="199"/>
      <c r="UBK1" s="199"/>
      <c r="UBL1" s="199"/>
      <c r="UBM1" s="199"/>
      <c r="UBN1" s="199"/>
      <c r="UBO1" s="199"/>
      <c r="UBP1" s="199"/>
      <c r="UBQ1" s="199"/>
      <c r="UBR1" s="199"/>
      <c r="UBS1" s="199"/>
      <c r="UBT1" s="199"/>
      <c r="UBU1" s="199"/>
      <c r="UBV1" s="199"/>
      <c r="UBW1" s="199"/>
      <c r="UBX1" s="199"/>
      <c r="UBY1" s="199"/>
      <c r="UBZ1" s="199"/>
      <c r="UCA1" s="199"/>
      <c r="UCB1" s="199"/>
      <c r="UCC1" s="199"/>
      <c r="UCD1" s="199"/>
      <c r="UCE1" s="199"/>
      <c r="UCF1" s="199"/>
      <c r="UCG1" s="199"/>
      <c r="UCH1" s="199"/>
      <c r="UCI1" s="199"/>
      <c r="UCJ1" s="199"/>
      <c r="UCK1" s="199"/>
      <c r="UCL1" s="199"/>
      <c r="UCM1" s="199"/>
      <c r="UCN1" s="199"/>
      <c r="UCO1" s="199"/>
      <c r="UCP1" s="199"/>
      <c r="UCQ1" s="199"/>
      <c r="UCR1" s="199"/>
      <c r="UCS1" s="199"/>
      <c r="UCT1" s="199"/>
      <c r="UCU1" s="199"/>
      <c r="UCV1" s="199"/>
      <c r="UCW1" s="199"/>
      <c r="UCX1" s="199"/>
      <c r="UCY1" s="199"/>
      <c r="UCZ1" s="199"/>
      <c r="UDA1" s="199"/>
      <c r="UDB1" s="199"/>
      <c r="UDC1" s="199"/>
      <c r="UDD1" s="199"/>
      <c r="UDE1" s="199"/>
      <c r="UDF1" s="199"/>
      <c r="UDG1" s="199"/>
      <c r="UDH1" s="199"/>
      <c r="UDI1" s="199"/>
      <c r="UDJ1" s="199"/>
      <c r="UDK1" s="199"/>
      <c r="UDL1" s="199"/>
      <c r="UDM1" s="199"/>
      <c r="UDN1" s="199"/>
      <c r="UDO1" s="199"/>
      <c r="UDP1" s="199"/>
      <c r="UDQ1" s="199"/>
      <c r="UDR1" s="199"/>
      <c r="UDS1" s="199"/>
      <c r="UDT1" s="199"/>
      <c r="UDU1" s="199"/>
      <c r="UDV1" s="199"/>
      <c r="UDW1" s="199"/>
      <c r="UDX1" s="199"/>
      <c r="UDY1" s="199"/>
      <c r="UDZ1" s="199"/>
      <c r="UEA1" s="199"/>
      <c r="UEB1" s="199"/>
      <c r="UEC1" s="199"/>
      <c r="UED1" s="199"/>
      <c r="UEE1" s="199"/>
      <c r="UEF1" s="199"/>
      <c r="UEG1" s="199"/>
      <c r="UEH1" s="199"/>
      <c r="UEI1" s="199"/>
      <c r="UEJ1" s="199"/>
      <c r="UEK1" s="199"/>
      <c r="UEL1" s="199"/>
      <c r="UEM1" s="199"/>
      <c r="UEN1" s="199"/>
      <c r="UEO1" s="199"/>
      <c r="UEP1" s="199"/>
      <c r="UEQ1" s="199"/>
      <c r="UER1" s="199"/>
      <c r="UES1" s="199"/>
      <c r="UET1" s="199"/>
      <c r="UEU1" s="199"/>
      <c r="UEV1" s="199"/>
      <c r="UEW1" s="199"/>
      <c r="UEX1" s="199"/>
      <c r="UEY1" s="199"/>
      <c r="UEZ1" s="199"/>
      <c r="UFA1" s="199"/>
      <c r="UFB1" s="199"/>
      <c r="UFC1" s="199"/>
      <c r="UFD1" s="199"/>
      <c r="UFE1" s="199"/>
      <c r="UFF1" s="199"/>
      <c r="UFG1" s="199"/>
      <c r="UFH1" s="199"/>
      <c r="UFI1" s="199"/>
      <c r="UFJ1" s="199"/>
      <c r="UFK1" s="199"/>
      <c r="UFL1" s="199"/>
      <c r="UFM1" s="199"/>
      <c r="UFN1" s="199"/>
      <c r="UFO1" s="199"/>
      <c r="UFP1" s="199"/>
      <c r="UFQ1" s="199"/>
      <c r="UFR1" s="199"/>
      <c r="UFS1" s="199"/>
      <c r="UFT1" s="199"/>
      <c r="UFU1" s="199"/>
      <c r="UFV1" s="199"/>
      <c r="UFW1" s="199"/>
      <c r="UFX1" s="199"/>
      <c r="UFY1" s="199"/>
      <c r="UFZ1" s="199"/>
      <c r="UGA1" s="199"/>
      <c r="UGB1" s="199"/>
      <c r="UGC1" s="199"/>
      <c r="UGD1" s="199"/>
      <c r="UGE1" s="199"/>
      <c r="UGF1" s="199"/>
      <c r="UGG1" s="199"/>
      <c r="UGH1" s="199"/>
      <c r="UGI1" s="199"/>
      <c r="UGJ1" s="199"/>
      <c r="UGK1" s="199"/>
      <c r="UGL1" s="199"/>
      <c r="UGM1" s="199"/>
      <c r="UGN1" s="199"/>
      <c r="UGO1" s="199"/>
      <c r="UGP1" s="199"/>
      <c r="UGQ1" s="199"/>
      <c r="UGR1" s="199"/>
      <c r="UGS1" s="199"/>
      <c r="UGT1" s="199"/>
      <c r="UGU1" s="199"/>
      <c r="UGV1" s="199"/>
      <c r="UGW1" s="199"/>
      <c r="UGX1" s="199"/>
      <c r="UGY1" s="199"/>
      <c r="UGZ1" s="199"/>
      <c r="UHA1" s="199"/>
      <c r="UHB1" s="199"/>
      <c r="UHC1" s="199"/>
      <c r="UHD1" s="199"/>
      <c r="UHE1" s="199"/>
      <c r="UHF1" s="199"/>
      <c r="UHG1" s="199"/>
      <c r="UHH1" s="199"/>
      <c r="UHI1" s="199"/>
      <c r="UHJ1" s="199"/>
      <c r="UHK1" s="199"/>
      <c r="UHL1" s="199"/>
      <c r="UHM1" s="199"/>
      <c r="UHN1" s="199"/>
      <c r="UHO1" s="199"/>
      <c r="UHP1" s="199"/>
      <c r="UHQ1" s="199"/>
      <c r="UHR1" s="199"/>
      <c r="UHS1" s="199"/>
      <c r="UHT1" s="199"/>
      <c r="UHU1" s="199"/>
      <c r="UHV1" s="199"/>
      <c r="UHW1" s="199"/>
      <c r="UHX1" s="199"/>
      <c r="UHY1" s="199"/>
      <c r="UHZ1" s="199"/>
      <c r="UIA1" s="199"/>
      <c r="UIB1" s="199"/>
      <c r="UIC1" s="199"/>
      <c r="UID1" s="199"/>
      <c r="UIE1" s="199"/>
      <c r="UIF1" s="199"/>
      <c r="UIG1" s="199"/>
      <c r="UIH1" s="199"/>
      <c r="UII1" s="199"/>
      <c r="UIJ1" s="199"/>
      <c r="UIK1" s="199"/>
      <c r="UIL1" s="199"/>
      <c r="UIM1" s="199"/>
      <c r="UIN1" s="199"/>
      <c r="UIO1" s="199"/>
      <c r="UIP1" s="199"/>
      <c r="UIQ1" s="199"/>
      <c r="UIR1" s="199"/>
      <c r="UIS1" s="199"/>
      <c r="UIT1" s="199"/>
      <c r="UIU1" s="199"/>
      <c r="UIV1" s="199"/>
      <c r="UIW1" s="199"/>
      <c r="UIX1" s="199"/>
      <c r="UIY1" s="199"/>
      <c r="UIZ1" s="199"/>
      <c r="UJA1" s="199"/>
      <c r="UJB1" s="199"/>
      <c r="UJC1" s="199"/>
      <c r="UJD1" s="199"/>
      <c r="UJE1" s="199"/>
      <c r="UJF1" s="199"/>
      <c r="UJG1" s="199"/>
      <c r="UJH1" s="199"/>
      <c r="UJI1" s="199"/>
      <c r="UJJ1" s="199"/>
      <c r="UJK1" s="199"/>
      <c r="UJL1" s="199"/>
      <c r="UJM1" s="199"/>
      <c r="UJN1" s="199"/>
      <c r="UJO1" s="199"/>
      <c r="UJP1" s="199"/>
      <c r="UJQ1" s="199"/>
      <c r="UJR1" s="199"/>
      <c r="UJS1" s="199"/>
      <c r="UJT1" s="199"/>
      <c r="UJU1" s="199"/>
      <c r="UJV1" s="199"/>
      <c r="UJW1" s="199"/>
      <c r="UJX1" s="199"/>
      <c r="UJY1" s="199"/>
      <c r="UJZ1" s="199"/>
      <c r="UKA1" s="199"/>
      <c r="UKB1" s="199"/>
      <c r="UKC1" s="199"/>
      <c r="UKD1" s="199"/>
      <c r="UKE1" s="199"/>
      <c r="UKF1" s="199"/>
      <c r="UKG1" s="199"/>
      <c r="UKH1" s="199"/>
      <c r="UKI1" s="199"/>
      <c r="UKJ1" s="199"/>
      <c r="UKK1" s="199"/>
      <c r="UKL1" s="199"/>
      <c r="UKM1" s="199"/>
      <c r="UKN1" s="199"/>
      <c r="UKO1" s="199"/>
      <c r="UKP1" s="199"/>
      <c r="UKQ1" s="199"/>
      <c r="UKR1" s="199"/>
      <c r="UKS1" s="199"/>
      <c r="UKT1" s="199"/>
      <c r="UKU1" s="199"/>
      <c r="UKV1" s="199"/>
      <c r="UKW1" s="199"/>
      <c r="UKX1" s="199"/>
      <c r="UKY1" s="199"/>
      <c r="UKZ1" s="199"/>
      <c r="ULA1" s="199"/>
      <c r="ULB1" s="199"/>
      <c r="ULC1" s="199"/>
      <c r="ULD1" s="199"/>
      <c r="ULE1" s="199"/>
      <c r="ULF1" s="199"/>
      <c r="ULG1" s="199"/>
      <c r="ULH1" s="199"/>
      <c r="ULI1" s="199"/>
      <c r="ULJ1" s="199"/>
      <c r="ULK1" s="199"/>
      <c r="ULL1" s="199"/>
      <c r="ULM1" s="199"/>
      <c r="ULN1" s="199"/>
      <c r="ULO1" s="199"/>
      <c r="ULP1" s="199"/>
      <c r="ULQ1" s="199"/>
      <c r="ULR1" s="199"/>
      <c r="ULS1" s="199"/>
      <c r="ULT1" s="199"/>
      <c r="ULU1" s="199"/>
      <c r="ULV1" s="199"/>
      <c r="ULW1" s="199"/>
      <c r="ULX1" s="199"/>
      <c r="ULY1" s="199"/>
      <c r="ULZ1" s="199"/>
      <c r="UMA1" s="199"/>
      <c r="UMB1" s="199"/>
      <c r="UMC1" s="199"/>
      <c r="UMD1" s="199"/>
      <c r="UME1" s="199"/>
      <c r="UMF1" s="199"/>
      <c r="UMG1" s="199"/>
      <c r="UMH1" s="199"/>
      <c r="UMI1" s="199"/>
      <c r="UMJ1" s="199"/>
      <c r="UMK1" s="199"/>
      <c r="UML1" s="199"/>
      <c r="UMM1" s="199"/>
      <c r="UMN1" s="199"/>
      <c r="UMO1" s="199"/>
      <c r="UMP1" s="199"/>
      <c r="UMQ1" s="199"/>
      <c r="UMR1" s="199"/>
      <c r="UMS1" s="199"/>
      <c r="UMT1" s="199"/>
      <c r="UMU1" s="199"/>
      <c r="UMV1" s="199"/>
      <c r="UMW1" s="199"/>
      <c r="UMX1" s="199"/>
      <c r="UMY1" s="199"/>
      <c r="UMZ1" s="199"/>
      <c r="UNA1" s="199"/>
      <c r="UNB1" s="199"/>
      <c r="UNC1" s="199"/>
      <c r="UND1" s="199"/>
      <c r="UNE1" s="199"/>
      <c r="UNF1" s="199"/>
      <c r="UNG1" s="199"/>
      <c r="UNH1" s="199"/>
      <c r="UNI1" s="199"/>
      <c r="UNJ1" s="199"/>
      <c r="UNK1" s="199"/>
      <c r="UNL1" s="199"/>
      <c r="UNM1" s="199"/>
      <c r="UNN1" s="199"/>
      <c r="UNO1" s="199"/>
      <c r="UNP1" s="199"/>
      <c r="UNQ1" s="199"/>
      <c r="UNR1" s="199"/>
      <c r="UNS1" s="199"/>
      <c r="UNT1" s="199"/>
      <c r="UNU1" s="199"/>
      <c r="UNV1" s="199"/>
      <c r="UNW1" s="199"/>
      <c r="UNX1" s="199"/>
      <c r="UNY1" s="199"/>
      <c r="UNZ1" s="199"/>
      <c r="UOA1" s="199"/>
      <c r="UOB1" s="199"/>
      <c r="UOC1" s="199"/>
      <c r="UOD1" s="199"/>
      <c r="UOE1" s="199"/>
      <c r="UOF1" s="199"/>
      <c r="UOG1" s="199"/>
      <c r="UOH1" s="199"/>
      <c r="UOI1" s="199"/>
      <c r="UOJ1" s="199"/>
      <c r="UOK1" s="199"/>
      <c r="UOL1" s="199"/>
      <c r="UOM1" s="199"/>
      <c r="UON1" s="199"/>
      <c r="UOO1" s="199"/>
      <c r="UOP1" s="199"/>
      <c r="UOQ1" s="199"/>
      <c r="UOR1" s="199"/>
      <c r="UOS1" s="199"/>
      <c r="UOT1" s="199"/>
      <c r="UOU1" s="199"/>
      <c r="UOV1" s="199"/>
      <c r="UOW1" s="199"/>
      <c r="UOX1" s="199"/>
      <c r="UOY1" s="199"/>
      <c r="UOZ1" s="199"/>
      <c r="UPA1" s="199"/>
      <c r="UPB1" s="199"/>
      <c r="UPC1" s="199"/>
      <c r="UPD1" s="199"/>
      <c r="UPE1" s="199"/>
      <c r="UPF1" s="199"/>
      <c r="UPG1" s="199"/>
      <c r="UPH1" s="199"/>
      <c r="UPI1" s="199"/>
      <c r="UPJ1" s="199"/>
      <c r="UPK1" s="199"/>
      <c r="UPL1" s="199"/>
      <c r="UPM1" s="199"/>
      <c r="UPN1" s="199"/>
      <c r="UPO1" s="199"/>
      <c r="UPP1" s="199"/>
      <c r="UPQ1" s="199"/>
      <c r="UPR1" s="199"/>
      <c r="UPS1" s="199"/>
      <c r="UPT1" s="199"/>
      <c r="UPU1" s="199"/>
      <c r="UPV1" s="199"/>
      <c r="UPW1" s="199"/>
      <c r="UPX1" s="199"/>
      <c r="UPY1" s="199"/>
      <c r="UPZ1" s="199"/>
      <c r="UQA1" s="199"/>
      <c r="UQB1" s="199"/>
      <c r="UQC1" s="199"/>
      <c r="UQD1" s="199"/>
      <c r="UQE1" s="199"/>
      <c r="UQF1" s="199"/>
      <c r="UQG1" s="199"/>
      <c r="UQH1" s="199"/>
      <c r="UQI1" s="199"/>
      <c r="UQJ1" s="199"/>
      <c r="UQK1" s="199"/>
      <c r="UQL1" s="199"/>
      <c r="UQM1" s="199"/>
      <c r="UQN1" s="199"/>
      <c r="UQO1" s="199"/>
      <c r="UQP1" s="199"/>
      <c r="UQQ1" s="199"/>
      <c r="UQR1" s="199"/>
      <c r="UQS1" s="199"/>
      <c r="UQT1" s="199"/>
      <c r="UQU1" s="199"/>
      <c r="UQV1" s="199"/>
      <c r="UQW1" s="199"/>
      <c r="UQX1" s="199"/>
      <c r="UQY1" s="199"/>
      <c r="UQZ1" s="199"/>
      <c r="URA1" s="199"/>
      <c r="URB1" s="199"/>
      <c r="URC1" s="199"/>
      <c r="URD1" s="199"/>
      <c r="URE1" s="199"/>
      <c r="URF1" s="199"/>
      <c r="URG1" s="199"/>
      <c r="URH1" s="199"/>
      <c r="URI1" s="199"/>
      <c r="URJ1" s="199"/>
      <c r="URK1" s="199"/>
      <c r="URL1" s="199"/>
      <c r="URM1" s="199"/>
      <c r="URN1" s="199"/>
      <c r="URO1" s="199"/>
      <c r="URP1" s="199"/>
      <c r="URQ1" s="199"/>
      <c r="URR1" s="199"/>
      <c r="URS1" s="199"/>
      <c r="URT1" s="199"/>
      <c r="URU1" s="199"/>
      <c r="URV1" s="199"/>
      <c r="URW1" s="199"/>
      <c r="URX1" s="199"/>
      <c r="URY1" s="199"/>
      <c r="URZ1" s="199"/>
      <c r="USA1" s="199"/>
      <c r="USB1" s="199"/>
      <c r="USC1" s="199"/>
      <c r="USD1" s="199"/>
      <c r="USE1" s="199"/>
      <c r="USF1" s="199"/>
      <c r="USG1" s="199"/>
      <c r="USH1" s="199"/>
      <c r="USI1" s="199"/>
      <c r="USJ1" s="199"/>
      <c r="USK1" s="199"/>
      <c r="USL1" s="199"/>
      <c r="USM1" s="199"/>
      <c r="USN1" s="199"/>
      <c r="USO1" s="199"/>
      <c r="USP1" s="199"/>
      <c r="USQ1" s="199"/>
      <c r="USR1" s="199"/>
      <c r="USS1" s="199"/>
      <c r="UST1" s="199"/>
      <c r="USU1" s="199"/>
      <c r="USV1" s="199"/>
      <c r="USW1" s="199"/>
      <c r="USX1" s="199"/>
      <c r="USY1" s="199"/>
      <c r="USZ1" s="199"/>
      <c r="UTA1" s="199"/>
      <c r="UTB1" s="199"/>
      <c r="UTC1" s="199"/>
      <c r="UTD1" s="199"/>
      <c r="UTE1" s="199"/>
      <c r="UTF1" s="199"/>
      <c r="UTG1" s="199"/>
      <c r="UTH1" s="199"/>
      <c r="UTI1" s="199"/>
      <c r="UTJ1" s="199"/>
      <c r="UTK1" s="199"/>
      <c r="UTL1" s="199"/>
      <c r="UTM1" s="199"/>
      <c r="UTN1" s="199"/>
      <c r="UTO1" s="199"/>
      <c r="UTP1" s="199"/>
      <c r="UTQ1" s="199"/>
      <c r="UTR1" s="199"/>
      <c r="UTS1" s="199"/>
      <c r="UTT1" s="199"/>
      <c r="UTU1" s="199"/>
      <c r="UTV1" s="199"/>
      <c r="UTW1" s="199"/>
      <c r="UTX1" s="199"/>
      <c r="UTY1" s="199"/>
      <c r="UTZ1" s="199"/>
      <c r="UUA1" s="199"/>
      <c r="UUB1" s="199"/>
      <c r="UUC1" s="199"/>
      <c r="UUD1" s="199"/>
      <c r="UUE1" s="199"/>
      <c r="UUF1" s="199"/>
      <c r="UUG1" s="199"/>
      <c r="UUH1" s="199"/>
      <c r="UUI1" s="199"/>
      <c r="UUJ1" s="199"/>
      <c r="UUK1" s="199"/>
      <c r="UUL1" s="199"/>
      <c r="UUM1" s="199"/>
      <c r="UUN1" s="199"/>
      <c r="UUO1" s="199"/>
      <c r="UUP1" s="199"/>
      <c r="UUQ1" s="199"/>
      <c r="UUR1" s="199"/>
      <c r="UUS1" s="199"/>
      <c r="UUT1" s="199"/>
      <c r="UUU1" s="199"/>
      <c r="UUV1" s="199"/>
      <c r="UUW1" s="199"/>
      <c r="UUX1" s="199"/>
      <c r="UUY1" s="199"/>
      <c r="UUZ1" s="199"/>
      <c r="UVA1" s="199"/>
      <c r="UVB1" s="199"/>
      <c r="UVC1" s="199"/>
      <c r="UVD1" s="199"/>
      <c r="UVE1" s="199"/>
      <c r="UVF1" s="199"/>
      <c r="UVG1" s="199"/>
      <c r="UVH1" s="199"/>
      <c r="UVI1" s="199"/>
      <c r="UVJ1" s="199"/>
      <c r="UVK1" s="199"/>
      <c r="UVL1" s="199"/>
      <c r="UVM1" s="199"/>
      <c r="UVN1" s="199"/>
      <c r="UVO1" s="199"/>
      <c r="UVP1" s="199"/>
      <c r="UVQ1" s="199"/>
      <c r="UVR1" s="199"/>
      <c r="UVS1" s="199"/>
      <c r="UVT1" s="199"/>
      <c r="UVU1" s="199"/>
      <c r="UVV1" s="199"/>
      <c r="UVW1" s="199"/>
      <c r="UVX1" s="199"/>
      <c r="UVY1" s="199"/>
      <c r="UVZ1" s="199"/>
      <c r="UWA1" s="199"/>
      <c r="UWB1" s="199"/>
      <c r="UWC1" s="199"/>
      <c r="UWD1" s="199"/>
      <c r="UWE1" s="199"/>
      <c r="UWF1" s="199"/>
      <c r="UWG1" s="199"/>
      <c r="UWH1" s="199"/>
      <c r="UWI1" s="199"/>
      <c r="UWJ1" s="199"/>
      <c r="UWK1" s="199"/>
      <c r="UWL1" s="199"/>
      <c r="UWM1" s="199"/>
      <c r="UWN1" s="199"/>
      <c r="UWO1" s="199"/>
      <c r="UWP1" s="199"/>
      <c r="UWQ1" s="199"/>
      <c r="UWR1" s="199"/>
      <c r="UWS1" s="199"/>
      <c r="UWT1" s="199"/>
      <c r="UWU1" s="199"/>
      <c r="UWV1" s="199"/>
      <c r="UWW1" s="199"/>
      <c r="UWX1" s="199"/>
      <c r="UWY1" s="199"/>
      <c r="UWZ1" s="199"/>
      <c r="UXA1" s="199"/>
      <c r="UXB1" s="199"/>
      <c r="UXC1" s="199"/>
      <c r="UXD1" s="199"/>
      <c r="UXE1" s="199"/>
      <c r="UXF1" s="199"/>
      <c r="UXG1" s="199"/>
      <c r="UXH1" s="199"/>
      <c r="UXI1" s="199"/>
      <c r="UXJ1" s="199"/>
      <c r="UXK1" s="199"/>
      <c r="UXL1" s="199"/>
      <c r="UXM1" s="199"/>
      <c r="UXN1" s="199"/>
      <c r="UXO1" s="199"/>
      <c r="UXP1" s="199"/>
      <c r="UXQ1" s="199"/>
      <c r="UXR1" s="199"/>
      <c r="UXS1" s="199"/>
      <c r="UXT1" s="199"/>
      <c r="UXU1" s="199"/>
      <c r="UXV1" s="199"/>
      <c r="UXW1" s="199"/>
      <c r="UXX1" s="199"/>
      <c r="UXY1" s="199"/>
      <c r="UXZ1" s="199"/>
      <c r="UYA1" s="199"/>
      <c r="UYB1" s="199"/>
      <c r="UYC1" s="199"/>
      <c r="UYD1" s="199"/>
      <c r="UYE1" s="199"/>
      <c r="UYF1" s="199"/>
      <c r="UYG1" s="199"/>
      <c r="UYH1" s="199"/>
      <c r="UYI1" s="199"/>
      <c r="UYJ1" s="199"/>
      <c r="UYK1" s="199"/>
      <c r="UYL1" s="199"/>
      <c r="UYM1" s="199"/>
      <c r="UYN1" s="199"/>
      <c r="UYO1" s="199"/>
      <c r="UYP1" s="199"/>
      <c r="UYQ1" s="199"/>
      <c r="UYR1" s="199"/>
      <c r="UYS1" s="199"/>
      <c r="UYT1" s="199"/>
      <c r="UYU1" s="199"/>
      <c r="UYV1" s="199"/>
      <c r="UYW1" s="199"/>
      <c r="UYX1" s="199"/>
      <c r="UYY1" s="199"/>
      <c r="UYZ1" s="199"/>
      <c r="UZA1" s="199"/>
      <c r="UZB1" s="199"/>
      <c r="UZC1" s="199"/>
      <c r="UZD1" s="199"/>
      <c r="UZE1" s="199"/>
      <c r="UZF1" s="199"/>
      <c r="UZG1" s="199"/>
      <c r="UZH1" s="199"/>
      <c r="UZI1" s="199"/>
      <c r="UZJ1" s="199"/>
      <c r="UZK1" s="199"/>
      <c r="UZL1" s="199"/>
      <c r="UZM1" s="199"/>
      <c r="UZN1" s="199"/>
      <c r="UZO1" s="199"/>
      <c r="UZP1" s="199"/>
      <c r="UZQ1" s="199"/>
      <c r="UZR1" s="199"/>
      <c r="UZS1" s="199"/>
      <c r="UZT1" s="199"/>
      <c r="UZU1" s="199"/>
      <c r="UZV1" s="199"/>
      <c r="UZW1" s="199"/>
      <c r="UZX1" s="199"/>
      <c r="UZY1" s="199"/>
      <c r="UZZ1" s="199"/>
      <c r="VAA1" s="199"/>
      <c r="VAB1" s="199"/>
      <c r="VAC1" s="199"/>
      <c r="VAD1" s="199"/>
      <c r="VAE1" s="199"/>
      <c r="VAF1" s="199"/>
      <c r="VAG1" s="199"/>
      <c r="VAH1" s="199"/>
      <c r="VAI1" s="199"/>
      <c r="VAJ1" s="199"/>
      <c r="VAK1" s="199"/>
      <c r="VAL1" s="199"/>
      <c r="VAM1" s="199"/>
      <c r="VAN1" s="199"/>
      <c r="VAO1" s="199"/>
      <c r="VAP1" s="199"/>
      <c r="VAQ1" s="199"/>
      <c r="VAR1" s="199"/>
      <c r="VAS1" s="199"/>
      <c r="VAT1" s="199"/>
      <c r="VAU1" s="199"/>
      <c r="VAV1" s="199"/>
      <c r="VAW1" s="199"/>
      <c r="VAX1" s="199"/>
      <c r="VAY1" s="199"/>
      <c r="VAZ1" s="199"/>
      <c r="VBA1" s="199"/>
      <c r="VBB1" s="199"/>
      <c r="VBC1" s="199"/>
      <c r="VBD1" s="199"/>
      <c r="VBE1" s="199"/>
      <c r="VBF1" s="199"/>
      <c r="VBG1" s="199"/>
      <c r="VBH1" s="199"/>
      <c r="VBI1" s="199"/>
      <c r="VBJ1" s="199"/>
      <c r="VBK1" s="199"/>
      <c r="VBL1" s="199"/>
      <c r="VBM1" s="199"/>
      <c r="VBN1" s="199"/>
      <c r="VBO1" s="199"/>
      <c r="VBP1" s="199"/>
      <c r="VBQ1" s="199"/>
      <c r="VBR1" s="199"/>
      <c r="VBS1" s="199"/>
      <c r="VBT1" s="199"/>
      <c r="VBU1" s="199"/>
      <c r="VBV1" s="199"/>
      <c r="VBW1" s="199"/>
      <c r="VBX1" s="199"/>
      <c r="VBY1" s="199"/>
      <c r="VBZ1" s="199"/>
      <c r="VCA1" s="199"/>
      <c r="VCB1" s="199"/>
      <c r="VCC1" s="199"/>
      <c r="VCD1" s="199"/>
      <c r="VCE1" s="199"/>
      <c r="VCF1" s="199"/>
      <c r="VCG1" s="199"/>
      <c r="VCH1" s="199"/>
      <c r="VCI1" s="199"/>
      <c r="VCJ1" s="199"/>
      <c r="VCK1" s="199"/>
      <c r="VCL1" s="199"/>
      <c r="VCM1" s="199"/>
      <c r="VCN1" s="199"/>
      <c r="VCO1" s="199"/>
      <c r="VCP1" s="199"/>
      <c r="VCQ1" s="199"/>
      <c r="VCR1" s="199"/>
      <c r="VCS1" s="199"/>
      <c r="VCT1" s="199"/>
      <c r="VCU1" s="199"/>
      <c r="VCV1" s="199"/>
      <c r="VCW1" s="199"/>
      <c r="VCX1" s="199"/>
      <c r="VCY1" s="199"/>
      <c r="VCZ1" s="199"/>
      <c r="VDA1" s="199"/>
      <c r="VDB1" s="199"/>
      <c r="VDC1" s="199"/>
      <c r="VDD1" s="199"/>
      <c r="VDE1" s="199"/>
      <c r="VDF1" s="199"/>
      <c r="VDG1" s="199"/>
      <c r="VDH1" s="199"/>
      <c r="VDI1" s="199"/>
      <c r="VDJ1" s="199"/>
      <c r="VDK1" s="199"/>
      <c r="VDL1" s="199"/>
      <c r="VDM1" s="199"/>
      <c r="VDN1" s="199"/>
      <c r="VDO1" s="199"/>
      <c r="VDP1" s="199"/>
      <c r="VDQ1" s="199"/>
      <c r="VDR1" s="199"/>
      <c r="VDS1" s="199"/>
      <c r="VDT1" s="199"/>
      <c r="VDU1" s="199"/>
      <c r="VDV1" s="199"/>
      <c r="VDW1" s="199"/>
      <c r="VDX1" s="199"/>
      <c r="VDY1" s="199"/>
      <c r="VDZ1" s="199"/>
      <c r="VEA1" s="199"/>
      <c r="VEB1" s="199"/>
      <c r="VEC1" s="199"/>
      <c r="VED1" s="199"/>
      <c r="VEE1" s="199"/>
      <c r="VEF1" s="199"/>
      <c r="VEG1" s="199"/>
      <c r="VEH1" s="199"/>
      <c r="VEI1" s="199"/>
      <c r="VEJ1" s="199"/>
      <c r="VEK1" s="199"/>
      <c r="VEL1" s="199"/>
      <c r="VEM1" s="199"/>
      <c r="VEN1" s="199"/>
      <c r="VEO1" s="199"/>
      <c r="VEP1" s="199"/>
      <c r="VEQ1" s="199"/>
      <c r="VER1" s="199"/>
      <c r="VES1" s="199"/>
      <c r="VET1" s="199"/>
      <c r="VEU1" s="199"/>
      <c r="VEV1" s="199"/>
      <c r="VEW1" s="199"/>
      <c r="VEX1" s="199"/>
      <c r="VEY1" s="199"/>
      <c r="VEZ1" s="199"/>
      <c r="VFA1" s="199"/>
      <c r="VFB1" s="199"/>
      <c r="VFC1" s="199"/>
      <c r="VFD1" s="199"/>
      <c r="VFE1" s="199"/>
      <c r="VFF1" s="199"/>
      <c r="VFG1" s="199"/>
      <c r="VFH1" s="199"/>
      <c r="VFI1" s="199"/>
      <c r="VFJ1" s="199"/>
      <c r="VFK1" s="199"/>
      <c r="VFL1" s="199"/>
      <c r="VFM1" s="199"/>
      <c r="VFN1" s="199"/>
      <c r="VFO1" s="199"/>
      <c r="VFP1" s="199"/>
      <c r="VFQ1" s="199"/>
      <c r="VFR1" s="199"/>
      <c r="VFS1" s="199"/>
      <c r="VFT1" s="199"/>
      <c r="VFU1" s="199"/>
      <c r="VFV1" s="199"/>
      <c r="VFW1" s="199"/>
      <c r="VFX1" s="199"/>
      <c r="VFY1" s="199"/>
      <c r="VFZ1" s="199"/>
      <c r="VGA1" s="199"/>
      <c r="VGB1" s="199"/>
      <c r="VGC1" s="199"/>
      <c r="VGD1" s="199"/>
      <c r="VGE1" s="199"/>
      <c r="VGF1" s="199"/>
      <c r="VGG1" s="199"/>
      <c r="VGH1" s="199"/>
      <c r="VGI1" s="199"/>
      <c r="VGJ1" s="199"/>
      <c r="VGK1" s="199"/>
      <c r="VGL1" s="199"/>
      <c r="VGM1" s="199"/>
      <c r="VGN1" s="199"/>
      <c r="VGO1" s="199"/>
      <c r="VGP1" s="199"/>
      <c r="VGQ1" s="199"/>
      <c r="VGR1" s="199"/>
      <c r="VGS1" s="199"/>
      <c r="VGT1" s="199"/>
      <c r="VGU1" s="199"/>
      <c r="VGV1" s="199"/>
      <c r="VGW1" s="199"/>
      <c r="VGX1" s="199"/>
      <c r="VGY1" s="199"/>
      <c r="VGZ1" s="199"/>
      <c r="VHA1" s="199"/>
      <c r="VHB1" s="199"/>
      <c r="VHC1" s="199"/>
      <c r="VHD1" s="199"/>
      <c r="VHE1" s="199"/>
      <c r="VHF1" s="199"/>
      <c r="VHG1" s="199"/>
      <c r="VHH1" s="199"/>
      <c r="VHI1" s="199"/>
      <c r="VHJ1" s="199"/>
      <c r="VHK1" s="199"/>
      <c r="VHL1" s="199"/>
      <c r="VHM1" s="199"/>
      <c r="VHN1" s="199"/>
      <c r="VHO1" s="199"/>
      <c r="VHP1" s="199"/>
      <c r="VHQ1" s="199"/>
      <c r="VHR1" s="199"/>
      <c r="VHS1" s="199"/>
      <c r="VHT1" s="199"/>
      <c r="VHU1" s="199"/>
      <c r="VHV1" s="199"/>
      <c r="VHW1" s="199"/>
      <c r="VHX1" s="199"/>
      <c r="VHY1" s="199"/>
      <c r="VHZ1" s="199"/>
      <c r="VIA1" s="199"/>
      <c r="VIB1" s="199"/>
      <c r="VIC1" s="199"/>
      <c r="VID1" s="199"/>
      <c r="VIE1" s="199"/>
      <c r="VIF1" s="199"/>
      <c r="VIG1" s="199"/>
      <c r="VIH1" s="199"/>
      <c r="VII1" s="199"/>
      <c r="VIJ1" s="199"/>
      <c r="VIK1" s="199"/>
      <c r="VIL1" s="199"/>
      <c r="VIM1" s="199"/>
      <c r="VIN1" s="199"/>
      <c r="VIO1" s="199"/>
      <c r="VIP1" s="199"/>
      <c r="VIQ1" s="199"/>
      <c r="VIR1" s="199"/>
      <c r="VIS1" s="199"/>
      <c r="VIT1" s="199"/>
      <c r="VIU1" s="199"/>
      <c r="VIV1" s="199"/>
      <c r="VIW1" s="199"/>
      <c r="VIX1" s="199"/>
      <c r="VIY1" s="199"/>
      <c r="VIZ1" s="199"/>
      <c r="VJA1" s="199"/>
      <c r="VJB1" s="199"/>
      <c r="VJC1" s="199"/>
      <c r="VJD1" s="199"/>
      <c r="VJE1" s="199"/>
      <c r="VJF1" s="199"/>
      <c r="VJG1" s="199"/>
      <c r="VJH1" s="199"/>
      <c r="VJI1" s="199"/>
      <c r="VJJ1" s="199"/>
      <c r="VJK1" s="199"/>
      <c r="VJL1" s="199"/>
      <c r="VJM1" s="199"/>
      <c r="VJN1" s="199"/>
      <c r="VJO1" s="199"/>
      <c r="VJP1" s="199"/>
      <c r="VJQ1" s="199"/>
      <c r="VJR1" s="199"/>
      <c r="VJS1" s="199"/>
      <c r="VJT1" s="199"/>
      <c r="VJU1" s="199"/>
      <c r="VJV1" s="199"/>
      <c r="VJW1" s="199"/>
      <c r="VJX1" s="199"/>
      <c r="VJY1" s="199"/>
      <c r="VJZ1" s="199"/>
      <c r="VKA1" s="199"/>
      <c r="VKB1" s="199"/>
      <c r="VKC1" s="199"/>
      <c r="VKD1" s="199"/>
      <c r="VKE1" s="199"/>
      <c r="VKF1" s="199"/>
      <c r="VKG1" s="199"/>
      <c r="VKH1" s="199"/>
      <c r="VKI1" s="199"/>
      <c r="VKJ1" s="199"/>
      <c r="VKK1" s="199"/>
      <c r="VKL1" s="199"/>
      <c r="VKM1" s="199"/>
      <c r="VKN1" s="199"/>
      <c r="VKO1" s="199"/>
      <c r="VKP1" s="199"/>
      <c r="VKQ1" s="199"/>
      <c r="VKR1" s="199"/>
      <c r="VKS1" s="199"/>
      <c r="VKT1" s="199"/>
      <c r="VKU1" s="199"/>
      <c r="VKV1" s="199"/>
      <c r="VKW1" s="199"/>
      <c r="VKX1" s="199"/>
      <c r="VKY1" s="199"/>
      <c r="VKZ1" s="199"/>
      <c r="VLA1" s="199"/>
      <c r="VLB1" s="199"/>
      <c r="VLC1" s="199"/>
      <c r="VLD1" s="199"/>
      <c r="VLE1" s="199"/>
      <c r="VLF1" s="199"/>
      <c r="VLG1" s="199"/>
      <c r="VLH1" s="199"/>
      <c r="VLI1" s="199"/>
      <c r="VLJ1" s="199"/>
      <c r="VLK1" s="199"/>
      <c r="VLL1" s="199"/>
      <c r="VLM1" s="199"/>
      <c r="VLN1" s="199"/>
      <c r="VLO1" s="199"/>
      <c r="VLP1" s="199"/>
      <c r="VLQ1" s="199"/>
      <c r="VLR1" s="199"/>
      <c r="VLS1" s="199"/>
      <c r="VLT1" s="199"/>
      <c r="VLU1" s="199"/>
      <c r="VLV1" s="199"/>
      <c r="VLW1" s="199"/>
      <c r="VLX1" s="199"/>
      <c r="VLY1" s="199"/>
      <c r="VLZ1" s="199"/>
      <c r="VMA1" s="199"/>
      <c r="VMB1" s="199"/>
      <c r="VMC1" s="199"/>
      <c r="VMD1" s="199"/>
      <c r="VME1" s="199"/>
      <c r="VMF1" s="199"/>
      <c r="VMG1" s="199"/>
      <c r="VMH1" s="199"/>
      <c r="VMI1" s="199"/>
      <c r="VMJ1" s="199"/>
      <c r="VMK1" s="199"/>
      <c r="VML1" s="199"/>
      <c r="VMM1" s="199"/>
      <c r="VMN1" s="199"/>
      <c r="VMO1" s="199"/>
      <c r="VMP1" s="199"/>
      <c r="VMQ1" s="199"/>
      <c r="VMR1" s="199"/>
      <c r="VMS1" s="199"/>
      <c r="VMT1" s="199"/>
      <c r="VMU1" s="199"/>
      <c r="VMV1" s="199"/>
      <c r="VMW1" s="199"/>
      <c r="VMX1" s="199"/>
      <c r="VMY1" s="199"/>
      <c r="VMZ1" s="199"/>
      <c r="VNA1" s="199"/>
      <c r="VNB1" s="199"/>
      <c r="VNC1" s="199"/>
      <c r="VND1" s="199"/>
      <c r="VNE1" s="199"/>
      <c r="VNF1" s="199"/>
      <c r="VNG1" s="199"/>
      <c r="VNH1" s="199"/>
      <c r="VNI1" s="199"/>
      <c r="VNJ1" s="199"/>
      <c r="VNK1" s="199"/>
      <c r="VNL1" s="199"/>
      <c r="VNM1" s="199"/>
      <c r="VNN1" s="199"/>
      <c r="VNO1" s="199"/>
      <c r="VNP1" s="199"/>
      <c r="VNQ1" s="199"/>
      <c r="VNR1" s="199"/>
      <c r="VNS1" s="199"/>
      <c r="VNT1" s="199"/>
      <c r="VNU1" s="199"/>
      <c r="VNV1" s="199"/>
      <c r="VNW1" s="199"/>
      <c r="VNX1" s="199"/>
      <c r="VNY1" s="199"/>
      <c r="VNZ1" s="199"/>
      <c r="VOA1" s="199"/>
      <c r="VOB1" s="199"/>
      <c r="VOC1" s="199"/>
      <c r="VOD1" s="199"/>
      <c r="VOE1" s="199"/>
      <c r="VOF1" s="199"/>
      <c r="VOG1" s="199"/>
      <c r="VOH1" s="199"/>
      <c r="VOI1" s="199"/>
      <c r="VOJ1" s="199"/>
      <c r="VOK1" s="199"/>
      <c r="VOL1" s="199"/>
      <c r="VOM1" s="199"/>
      <c r="VON1" s="199"/>
      <c r="VOO1" s="199"/>
      <c r="VOP1" s="199"/>
      <c r="VOQ1" s="199"/>
      <c r="VOR1" s="199"/>
      <c r="VOS1" s="199"/>
      <c r="VOT1" s="199"/>
      <c r="VOU1" s="199"/>
      <c r="VOV1" s="199"/>
      <c r="VOW1" s="199"/>
      <c r="VOX1" s="199"/>
      <c r="VOY1" s="199"/>
      <c r="VOZ1" s="199"/>
      <c r="VPA1" s="199"/>
      <c r="VPB1" s="199"/>
      <c r="VPC1" s="199"/>
      <c r="VPD1" s="199"/>
      <c r="VPE1" s="199"/>
      <c r="VPF1" s="199"/>
      <c r="VPG1" s="199"/>
      <c r="VPH1" s="199"/>
      <c r="VPI1" s="199"/>
      <c r="VPJ1" s="199"/>
      <c r="VPK1" s="199"/>
      <c r="VPL1" s="199"/>
      <c r="VPM1" s="199"/>
      <c r="VPN1" s="199"/>
      <c r="VPO1" s="199"/>
      <c r="VPP1" s="199"/>
      <c r="VPQ1" s="199"/>
      <c r="VPR1" s="199"/>
      <c r="VPS1" s="199"/>
      <c r="VPT1" s="199"/>
      <c r="VPU1" s="199"/>
      <c r="VPV1" s="199"/>
      <c r="VPW1" s="199"/>
      <c r="VPX1" s="199"/>
      <c r="VPY1" s="199"/>
      <c r="VPZ1" s="199"/>
      <c r="VQA1" s="199"/>
      <c r="VQB1" s="199"/>
      <c r="VQC1" s="199"/>
      <c r="VQD1" s="199"/>
      <c r="VQE1" s="199"/>
      <c r="VQF1" s="199"/>
      <c r="VQG1" s="199"/>
      <c r="VQH1" s="199"/>
      <c r="VQI1" s="199"/>
      <c r="VQJ1" s="199"/>
      <c r="VQK1" s="199"/>
      <c r="VQL1" s="199"/>
      <c r="VQM1" s="199"/>
      <c r="VQN1" s="199"/>
      <c r="VQO1" s="199"/>
      <c r="VQP1" s="199"/>
      <c r="VQQ1" s="199"/>
      <c r="VQR1" s="199"/>
      <c r="VQS1" s="199"/>
      <c r="VQT1" s="199"/>
      <c r="VQU1" s="199"/>
      <c r="VQV1" s="199"/>
      <c r="VQW1" s="199"/>
      <c r="VQX1" s="199"/>
      <c r="VQY1" s="199"/>
      <c r="VQZ1" s="199"/>
      <c r="VRA1" s="199"/>
      <c r="VRB1" s="199"/>
      <c r="VRC1" s="199"/>
      <c r="VRD1" s="199"/>
      <c r="VRE1" s="199"/>
      <c r="VRF1" s="199"/>
      <c r="VRG1" s="199"/>
      <c r="VRH1" s="199"/>
      <c r="VRI1" s="199"/>
      <c r="VRJ1" s="199"/>
      <c r="VRK1" s="199"/>
      <c r="VRL1" s="199"/>
      <c r="VRM1" s="199"/>
      <c r="VRN1" s="199"/>
      <c r="VRO1" s="199"/>
      <c r="VRP1" s="199"/>
      <c r="VRQ1" s="199"/>
      <c r="VRR1" s="199"/>
      <c r="VRS1" s="199"/>
      <c r="VRT1" s="199"/>
      <c r="VRU1" s="199"/>
      <c r="VRV1" s="199"/>
      <c r="VRW1" s="199"/>
      <c r="VRX1" s="199"/>
      <c r="VRY1" s="199"/>
      <c r="VRZ1" s="199"/>
      <c r="VSA1" s="199"/>
      <c r="VSB1" s="199"/>
      <c r="VSC1" s="199"/>
      <c r="VSD1" s="199"/>
      <c r="VSE1" s="199"/>
      <c r="VSF1" s="199"/>
      <c r="VSG1" s="199"/>
      <c r="VSH1" s="199"/>
      <c r="VSI1" s="199"/>
      <c r="VSJ1" s="199"/>
      <c r="VSK1" s="199"/>
      <c r="VSL1" s="199"/>
      <c r="VSM1" s="199"/>
      <c r="VSN1" s="199"/>
      <c r="VSO1" s="199"/>
      <c r="VSP1" s="199"/>
      <c r="VSQ1" s="199"/>
      <c r="VSR1" s="199"/>
      <c r="VSS1" s="199"/>
      <c r="VST1" s="199"/>
      <c r="VSU1" s="199"/>
      <c r="VSV1" s="199"/>
      <c r="VSW1" s="199"/>
      <c r="VSX1" s="199"/>
      <c r="VSY1" s="199"/>
      <c r="VSZ1" s="199"/>
      <c r="VTA1" s="199"/>
      <c r="VTB1" s="199"/>
      <c r="VTC1" s="199"/>
      <c r="VTD1" s="199"/>
      <c r="VTE1" s="199"/>
      <c r="VTF1" s="199"/>
      <c r="VTG1" s="199"/>
      <c r="VTH1" s="199"/>
      <c r="VTI1" s="199"/>
      <c r="VTJ1" s="199"/>
      <c r="VTK1" s="199"/>
      <c r="VTL1" s="199"/>
      <c r="VTM1" s="199"/>
      <c r="VTN1" s="199"/>
      <c r="VTO1" s="199"/>
      <c r="VTP1" s="199"/>
      <c r="VTQ1" s="199"/>
      <c r="VTR1" s="199"/>
      <c r="VTS1" s="199"/>
      <c r="VTT1" s="199"/>
      <c r="VTU1" s="199"/>
      <c r="VTV1" s="199"/>
      <c r="VTW1" s="199"/>
      <c r="VTX1" s="199"/>
      <c r="VTY1" s="199"/>
      <c r="VTZ1" s="199"/>
      <c r="VUA1" s="199"/>
      <c r="VUB1" s="199"/>
      <c r="VUC1" s="199"/>
      <c r="VUD1" s="199"/>
      <c r="VUE1" s="199"/>
      <c r="VUF1" s="199"/>
      <c r="VUG1" s="199"/>
      <c r="VUH1" s="199"/>
      <c r="VUI1" s="199"/>
      <c r="VUJ1" s="199"/>
      <c r="VUK1" s="199"/>
      <c r="VUL1" s="199"/>
      <c r="VUM1" s="199"/>
      <c r="VUN1" s="199"/>
      <c r="VUO1" s="199"/>
      <c r="VUP1" s="199"/>
      <c r="VUQ1" s="199"/>
      <c r="VUR1" s="199"/>
      <c r="VUS1" s="199"/>
      <c r="VUT1" s="199"/>
      <c r="VUU1" s="199"/>
      <c r="VUV1" s="199"/>
      <c r="VUW1" s="199"/>
      <c r="VUX1" s="199"/>
      <c r="VUY1" s="199"/>
      <c r="VUZ1" s="199"/>
      <c r="VVA1" s="199"/>
      <c r="VVB1" s="199"/>
      <c r="VVC1" s="199"/>
      <c r="VVD1" s="199"/>
      <c r="VVE1" s="199"/>
      <c r="VVF1" s="199"/>
      <c r="VVG1" s="199"/>
      <c r="VVH1" s="199"/>
      <c r="VVI1" s="199"/>
      <c r="VVJ1" s="199"/>
      <c r="VVK1" s="199"/>
      <c r="VVL1" s="199"/>
      <c r="VVM1" s="199"/>
      <c r="VVN1" s="199"/>
      <c r="VVO1" s="199"/>
      <c r="VVP1" s="199"/>
      <c r="VVQ1" s="199"/>
      <c r="VVR1" s="199"/>
      <c r="VVS1" s="199"/>
      <c r="VVT1" s="199"/>
      <c r="VVU1" s="199"/>
      <c r="VVV1" s="199"/>
      <c r="VVW1" s="199"/>
      <c r="VVX1" s="199"/>
      <c r="VVY1" s="199"/>
      <c r="VVZ1" s="199"/>
      <c r="VWA1" s="199"/>
      <c r="VWB1" s="199"/>
      <c r="VWC1" s="199"/>
      <c r="VWD1" s="199"/>
      <c r="VWE1" s="199"/>
      <c r="VWF1" s="199"/>
      <c r="VWG1" s="199"/>
      <c r="VWH1" s="199"/>
      <c r="VWI1" s="199"/>
      <c r="VWJ1" s="199"/>
      <c r="VWK1" s="199"/>
      <c r="VWL1" s="199"/>
      <c r="VWM1" s="199"/>
      <c r="VWN1" s="199"/>
      <c r="VWO1" s="199"/>
      <c r="VWP1" s="199"/>
      <c r="VWQ1" s="199"/>
      <c r="VWR1" s="199"/>
      <c r="VWS1" s="199"/>
      <c r="VWT1" s="199"/>
      <c r="VWU1" s="199"/>
      <c r="VWV1" s="199"/>
      <c r="VWW1" s="199"/>
      <c r="VWX1" s="199"/>
      <c r="VWY1" s="199"/>
      <c r="VWZ1" s="199"/>
      <c r="VXA1" s="199"/>
      <c r="VXB1" s="199"/>
      <c r="VXC1" s="199"/>
      <c r="VXD1" s="199"/>
      <c r="VXE1" s="199"/>
      <c r="VXF1" s="199"/>
      <c r="VXG1" s="199"/>
      <c r="VXH1" s="199"/>
      <c r="VXI1" s="199"/>
      <c r="VXJ1" s="199"/>
      <c r="VXK1" s="199"/>
      <c r="VXL1" s="199"/>
      <c r="VXM1" s="199"/>
      <c r="VXN1" s="199"/>
      <c r="VXO1" s="199"/>
      <c r="VXP1" s="199"/>
      <c r="VXQ1" s="199"/>
      <c r="VXR1" s="199"/>
      <c r="VXS1" s="199"/>
      <c r="VXT1" s="199"/>
      <c r="VXU1" s="199"/>
      <c r="VXV1" s="199"/>
      <c r="VXW1" s="199"/>
      <c r="VXX1" s="199"/>
      <c r="VXY1" s="199"/>
      <c r="VXZ1" s="199"/>
      <c r="VYA1" s="199"/>
      <c r="VYB1" s="199"/>
      <c r="VYC1" s="199"/>
      <c r="VYD1" s="199"/>
      <c r="VYE1" s="199"/>
      <c r="VYF1" s="199"/>
      <c r="VYG1" s="199"/>
      <c r="VYH1" s="199"/>
      <c r="VYI1" s="199"/>
      <c r="VYJ1" s="199"/>
      <c r="VYK1" s="199"/>
      <c r="VYL1" s="199"/>
      <c r="VYM1" s="199"/>
      <c r="VYN1" s="199"/>
      <c r="VYO1" s="199"/>
      <c r="VYP1" s="199"/>
      <c r="VYQ1" s="199"/>
      <c r="VYR1" s="199"/>
      <c r="VYS1" s="199"/>
      <c r="VYT1" s="199"/>
      <c r="VYU1" s="199"/>
      <c r="VYV1" s="199"/>
      <c r="VYW1" s="199"/>
      <c r="VYX1" s="199"/>
      <c r="VYY1" s="199"/>
      <c r="VYZ1" s="199"/>
      <c r="VZA1" s="199"/>
      <c r="VZB1" s="199"/>
      <c r="VZC1" s="199"/>
      <c r="VZD1" s="199"/>
      <c r="VZE1" s="199"/>
      <c r="VZF1" s="199"/>
      <c r="VZG1" s="199"/>
      <c r="VZH1" s="199"/>
      <c r="VZI1" s="199"/>
      <c r="VZJ1" s="199"/>
      <c r="VZK1" s="199"/>
      <c r="VZL1" s="199"/>
      <c r="VZM1" s="199"/>
      <c r="VZN1" s="199"/>
      <c r="VZO1" s="199"/>
      <c r="VZP1" s="199"/>
      <c r="VZQ1" s="199"/>
      <c r="VZR1" s="199"/>
      <c r="VZS1" s="199"/>
      <c r="VZT1" s="199"/>
      <c r="VZU1" s="199"/>
      <c r="VZV1" s="199"/>
      <c r="VZW1" s="199"/>
      <c r="VZX1" s="199"/>
      <c r="VZY1" s="199"/>
      <c r="VZZ1" s="199"/>
      <c r="WAA1" s="199"/>
      <c r="WAB1" s="199"/>
      <c r="WAC1" s="199"/>
      <c r="WAD1" s="199"/>
      <c r="WAE1" s="199"/>
      <c r="WAF1" s="199"/>
      <c r="WAG1" s="199"/>
      <c r="WAH1" s="199"/>
      <c r="WAI1" s="199"/>
      <c r="WAJ1" s="199"/>
      <c r="WAK1" s="199"/>
      <c r="WAL1" s="199"/>
      <c r="WAM1" s="199"/>
      <c r="WAN1" s="199"/>
      <c r="WAO1" s="199"/>
      <c r="WAP1" s="199"/>
      <c r="WAQ1" s="199"/>
      <c r="WAR1" s="199"/>
      <c r="WAS1" s="199"/>
      <c r="WAT1" s="199"/>
      <c r="WAU1" s="199"/>
      <c r="WAV1" s="199"/>
      <c r="WAW1" s="199"/>
      <c r="WAX1" s="199"/>
      <c r="WAY1" s="199"/>
      <c r="WAZ1" s="199"/>
      <c r="WBA1" s="199"/>
      <c r="WBB1" s="199"/>
      <c r="WBC1" s="199"/>
      <c r="WBD1" s="199"/>
      <c r="WBE1" s="199"/>
      <c r="WBF1" s="199"/>
      <c r="WBG1" s="199"/>
      <c r="WBH1" s="199"/>
      <c r="WBI1" s="199"/>
      <c r="WBJ1" s="199"/>
      <c r="WBK1" s="199"/>
      <c r="WBL1" s="199"/>
      <c r="WBM1" s="199"/>
      <c r="WBN1" s="199"/>
      <c r="WBO1" s="199"/>
      <c r="WBP1" s="199"/>
      <c r="WBQ1" s="199"/>
      <c r="WBR1" s="199"/>
      <c r="WBS1" s="199"/>
      <c r="WBT1" s="199"/>
      <c r="WBU1" s="199"/>
      <c r="WBV1" s="199"/>
      <c r="WBW1" s="199"/>
      <c r="WBX1" s="199"/>
      <c r="WBY1" s="199"/>
      <c r="WBZ1" s="199"/>
      <c r="WCA1" s="199"/>
      <c r="WCB1" s="199"/>
      <c r="WCC1" s="199"/>
      <c r="WCD1" s="199"/>
      <c r="WCE1" s="199"/>
      <c r="WCF1" s="199"/>
      <c r="WCG1" s="199"/>
      <c r="WCH1" s="199"/>
      <c r="WCI1" s="199"/>
      <c r="WCJ1" s="199"/>
      <c r="WCK1" s="199"/>
      <c r="WCL1" s="199"/>
      <c r="WCM1" s="199"/>
      <c r="WCN1" s="199"/>
      <c r="WCO1" s="199"/>
      <c r="WCP1" s="199"/>
      <c r="WCQ1" s="199"/>
      <c r="WCR1" s="199"/>
      <c r="WCS1" s="199"/>
      <c r="WCT1" s="199"/>
      <c r="WCU1" s="199"/>
      <c r="WCV1" s="199"/>
      <c r="WCW1" s="199"/>
      <c r="WCX1" s="199"/>
      <c r="WCY1" s="199"/>
      <c r="WCZ1" s="199"/>
      <c r="WDA1" s="199"/>
      <c r="WDB1" s="199"/>
      <c r="WDC1" s="199"/>
      <c r="WDD1" s="199"/>
      <c r="WDE1" s="199"/>
      <c r="WDF1" s="199"/>
      <c r="WDG1" s="199"/>
      <c r="WDH1" s="199"/>
      <c r="WDI1" s="199"/>
      <c r="WDJ1" s="199"/>
      <c r="WDK1" s="199"/>
      <c r="WDL1" s="199"/>
      <c r="WDM1" s="199"/>
      <c r="WDN1" s="199"/>
      <c r="WDO1" s="199"/>
      <c r="WDP1" s="199"/>
      <c r="WDQ1" s="199"/>
      <c r="WDR1" s="199"/>
      <c r="WDS1" s="199"/>
      <c r="WDT1" s="199"/>
      <c r="WDU1" s="199"/>
      <c r="WDV1" s="199"/>
      <c r="WDW1" s="199"/>
      <c r="WDX1" s="199"/>
      <c r="WDY1" s="199"/>
      <c r="WDZ1" s="199"/>
      <c r="WEA1" s="199"/>
      <c r="WEB1" s="199"/>
      <c r="WEC1" s="199"/>
      <c r="WED1" s="199"/>
      <c r="WEE1" s="199"/>
      <c r="WEF1" s="199"/>
      <c r="WEG1" s="199"/>
      <c r="WEH1" s="199"/>
      <c r="WEI1" s="199"/>
      <c r="WEJ1" s="199"/>
      <c r="WEK1" s="199"/>
      <c r="WEL1" s="199"/>
      <c r="WEM1" s="199"/>
      <c r="WEN1" s="199"/>
      <c r="WEO1" s="199"/>
      <c r="WEP1" s="199"/>
      <c r="WEQ1" s="199"/>
      <c r="WER1" s="199"/>
      <c r="WES1" s="199"/>
      <c r="WET1" s="199"/>
      <c r="WEU1" s="199"/>
      <c r="WEV1" s="199"/>
      <c r="WEW1" s="199"/>
      <c r="WEX1" s="199"/>
      <c r="WEY1" s="199"/>
      <c r="WEZ1" s="199"/>
      <c r="WFA1" s="199"/>
      <c r="WFB1" s="199"/>
      <c r="WFC1" s="199"/>
      <c r="WFD1" s="199"/>
      <c r="WFE1" s="199"/>
      <c r="WFF1" s="199"/>
      <c r="WFG1" s="199"/>
      <c r="WFH1" s="199"/>
      <c r="WFI1" s="199"/>
      <c r="WFJ1" s="199"/>
      <c r="WFK1" s="199"/>
      <c r="WFL1" s="199"/>
      <c r="WFM1" s="199"/>
      <c r="WFN1" s="199"/>
      <c r="WFO1" s="199"/>
      <c r="WFP1" s="199"/>
      <c r="WFQ1" s="199"/>
      <c r="WFR1" s="199"/>
      <c r="WFS1" s="199"/>
      <c r="WFT1" s="199"/>
      <c r="WFU1" s="199"/>
      <c r="WFV1" s="199"/>
      <c r="WFW1" s="199"/>
      <c r="WFX1" s="199"/>
      <c r="WFY1" s="199"/>
      <c r="WFZ1" s="199"/>
      <c r="WGA1" s="199"/>
      <c r="WGB1" s="199"/>
      <c r="WGC1" s="199"/>
      <c r="WGD1" s="199"/>
      <c r="WGE1" s="199"/>
      <c r="WGF1" s="199"/>
      <c r="WGG1" s="199"/>
      <c r="WGH1" s="199"/>
      <c r="WGI1" s="199"/>
      <c r="WGJ1" s="199"/>
      <c r="WGK1" s="199"/>
      <c r="WGL1" s="199"/>
      <c r="WGM1" s="199"/>
      <c r="WGN1" s="199"/>
      <c r="WGO1" s="199"/>
      <c r="WGP1" s="199"/>
      <c r="WGQ1" s="199"/>
      <c r="WGR1" s="199"/>
      <c r="WGS1" s="199"/>
      <c r="WGT1" s="199"/>
      <c r="WGU1" s="199"/>
      <c r="WGV1" s="199"/>
      <c r="WGW1" s="199"/>
      <c r="WGX1" s="199"/>
      <c r="WGY1" s="199"/>
      <c r="WGZ1" s="199"/>
      <c r="WHA1" s="199"/>
      <c r="WHB1" s="199"/>
      <c r="WHC1" s="199"/>
      <c r="WHD1" s="199"/>
      <c r="WHE1" s="199"/>
      <c r="WHF1" s="199"/>
      <c r="WHG1" s="199"/>
      <c r="WHH1" s="199"/>
      <c r="WHI1" s="199"/>
      <c r="WHJ1" s="199"/>
      <c r="WHK1" s="199"/>
      <c r="WHL1" s="199"/>
      <c r="WHM1" s="199"/>
      <c r="WHN1" s="199"/>
      <c r="WHO1" s="199"/>
      <c r="WHP1" s="199"/>
      <c r="WHQ1" s="199"/>
      <c r="WHR1" s="199"/>
      <c r="WHS1" s="199"/>
      <c r="WHT1" s="199"/>
      <c r="WHU1" s="199"/>
      <c r="WHV1" s="199"/>
      <c r="WHW1" s="199"/>
      <c r="WHX1" s="199"/>
      <c r="WHY1" s="199"/>
      <c r="WHZ1" s="199"/>
      <c r="WIA1" s="199"/>
      <c r="WIB1" s="199"/>
      <c r="WIC1" s="199"/>
      <c r="WID1" s="199"/>
      <c r="WIE1" s="199"/>
      <c r="WIF1" s="199"/>
      <c r="WIG1" s="199"/>
      <c r="WIH1" s="199"/>
      <c r="WII1" s="199"/>
      <c r="WIJ1" s="199"/>
      <c r="WIK1" s="199"/>
      <c r="WIL1" s="199"/>
      <c r="WIM1" s="199"/>
      <c r="WIN1" s="199"/>
      <c r="WIO1" s="199"/>
      <c r="WIP1" s="199"/>
      <c r="WIQ1" s="199"/>
      <c r="WIR1" s="199"/>
      <c r="WIS1" s="199"/>
      <c r="WIT1" s="199"/>
      <c r="WIU1" s="199"/>
      <c r="WIV1" s="199"/>
      <c r="WIW1" s="199"/>
      <c r="WIX1" s="199"/>
      <c r="WIY1" s="199"/>
      <c r="WIZ1" s="199"/>
      <c r="WJA1" s="199"/>
      <c r="WJB1" s="199"/>
      <c r="WJC1" s="199"/>
      <c r="WJD1" s="199"/>
      <c r="WJE1" s="199"/>
      <c r="WJF1" s="199"/>
      <c r="WJG1" s="199"/>
      <c r="WJH1" s="199"/>
      <c r="WJI1" s="199"/>
      <c r="WJJ1" s="199"/>
      <c r="WJK1" s="199"/>
      <c r="WJL1" s="199"/>
      <c r="WJM1" s="199"/>
      <c r="WJN1" s="199"/>
      <c r="WJO1" s="199"/>
      <c r="WJP1" s="199"/>
      <c r="WJQ1" s="199"/>
      <c r="WJR1" s="199"/>
      <c r="WJS1" s="199"/>
      <c r="WJT1" s="199"/>
      <c r="WJU1" s="199"/>
      <c r="WJV1" s="199"/>
      <c r="WJW1" s="199"/>
      <c r="WJX1" s="199"/>
      <c r="WJY1" s="199"/>
      <c r="WJZ1" s="199"/>
      <c r="WKA1" s="199"/>
      <c r="WKB1" s="199"/>
      <c r="WKC1" s="199"/>
      <c r="WKD1" s="199"/>
      <c r="WKE1" s="199"/>
      <c r="WKF1" s="199"/>
      <c r="WKG1" s="199"/>
      <c r="WKH1" s="199"/>
      <c r="WKI1" s="199"/>
      <c r="WKJ1" s="199"/>
      <c r="WKK1" s="199"/>
      <c r="WKL1" s="199"/>
      <c r="WKM1" s="199"/>
      <c r="WKN1" s="199"/>
      <c r="WKO1" s="199"/>
      <c r="WKP1" s="199"/>
      <c r="WKQ1" s="199"/>
      <c r="WKR1" s="199"/>
      <c r="WKS1" s="199"/>
      <c r="WKT1" s="199"/>
      <c r="WKU1" s="199"/>
      <c r="WKV1" s="199"/>
      <c r="WKW1" s="199"/>
      <c r="WKX1" s="199"/>
      <c r="WKY1" s="199"/>
      <c r="WKZ1" s="199"/>
      <c r="WLA1" s="199"/>
      <c r="WLB1" s="199"/>
      <c r="WLC1" s="199"/>
      <c r="WLD1" s="199"/>
      <c r="WLE1" s="199"/>
      <c r="WLF1" s="199"/>
      <c r="WLG1" s="199"/>
      <c r="WLH1" s="199"/>
      <c r="WLI1" s="199"/>
      <c r="WLJ1" s="199"/>
      <c r="WLK1" s="199"/>
      <c r="WLL1" s="199"/>
      <c r="WLM1" s="199"/>
      <c r="WLN1" s="199"/>
      <c r="WLO1" s="199"/>
      <c r="WLP1" s="199"/>
      <c r="WLQ1" s="199"/>
      <c r="WLR1" s="199"/>
      <c r="WLS1" s="199"/>
      <c r="WLT1" s="199"/>
      <c r="WLU1" s="199"/>
      <c r="WLV1" s="199"/>
      <c r="WLW1" s="199"/>
      <c r="WLX1" s="199"/>
      <c r="WLY1" s="199"/>
      <c r="WLZ1" s="199"/>
      <c r="WMA1" s="199"/>
      <c r="WMB1" s="199"/>
      <c r="WMC1" s="199"/>
      <c r="WMD1" s="199"/>
      <c r="WME1" s="199"/>
      <c r="WMF1" s="199"/>
      <c r="WMG1" s="199"/>
      <c r="WMH1" s="199"/>
      <c r="WMI1" s="199"/>
      <c r="WMJ1" s="199"/>
      <c r="WMK1" s="199"/>
      <c r="WML1" s="199"/>
      <c r="WMM1" s="199"/>
      <c r="WMN1" s="199"/>
      <c r="WMO1" s="199"/>
      <c r="WMP1" s="199"/>
      <c r="WMQ1" s="199"/>
      <c r="WMR1" s="199"/>
      <c r="WMS1" s="199"/>
      <c r="WMT1" s="199"/>
      <c r="WMU1" s="199"/>
      <c r="WMV1" s="199"/>
      <c r="WMW1" s="199"/>
      <c r="WMX1" s="199"/>
      <c r="WMY1" s="199"/>
      <c r="WMZ1" s="199"/>
      <c r="WNA1" s="199"/>
      <c r="WNB1" s="199"/>
      <c r="WNC1" s="199"/>
      <c r="WND1" s="199"/>
      <c r="WNE1" s="199"/>
      <c r="WNF1" s="199"/>
      <c r="WNG1" s="199"/>
      <c r="WNH1" s="199"/>
      <c r="WNI1" s="199"/>
      <c r="WNJ1" s="199"/>
      <c r="WNK1" s="199"/>
      <c r="WNL1" s="199"/>
      <c r="WNM1" s="199"/>
      <c r="WNN1" s="199"/>
      <c r="WNO1" s="199"/>
      <c r="WNP1" s="199"/>
      <c r="WNQ1" s="199"/>
      <c r="WNR1" s="199"/>
      <c r="WNS1" s="199"/>
      <c r="WNT1" s="199"/>
      <c r="WNU1" s="199"/>
      <c r="WNV1" s="199"/>
      <c r="WNW1" s="199"/>
      <c r="WNX1" s="199"/>
      <c r="WNY1" s="199"/>
      <c r="WNZ1" s="199"/>
      <c r="WOA1" s="199"/>
      <c r="WOB1" s="199"/>
      <c r="WOC1" s="199"/>
      <c r="WOD1" s="199"/>
      <c r="WOE1" s="199"/>
      <c r="WOF1" s="199"/>
      <c r="WOG1" s="199"/>
      <c r="WOH1" s="199"/>
      <c r="WOI1" s="199"/>
      <c r="WOJ1" s="199"/>
      <c r="WOK1" s="199"/>
      <c r="WOL1" s="199"/>
      <c r="WOM1" s="199"/>
      <c r="WON1" s="199"/>
      <c r="WOO1" s="199"/>
      <c r="WOP1" s="199"/>
      <c r="WOQ1" s="199"/>
      <c r="WOR1" s="199"/>
      <c r="WOS1" s="199"/>
      <c r="WOT1" s="199"/>
      <c r="WOU1" s="199"/>
      <c r="WOV1" s="199"/>
      <c r="WOW1" s="199"/>
      <c r="WOX1" s="199"/>
      <c r="WOY1" s="199"/>
      <c r="WOZ1" s="199"/>
      <c r="WPA1" s="199"/>
      <c r="WPB1" s="199"/>
      <c r="WPC1" s="199"/>
      <c r="WPD1" s="199"/>
      <c r="WPE1" s="199"/>
      <c r="WPF1" s="199"/>
      <c r="WPG1" s="199"/>
      <c r="WPH1" s="199"/>
      <c r="WPI1" s="199"/>
      <c r="WPJ1" s="199"/>
      <c r="WPK1" s="199"/>
      <c r="WPL1" s="199"/>
      <c r="WPM1" s="199"/>
      <c r="WPN1" s="199"/>
      <c r="WPO1" s="199"/>
      <c r="WPP1" s="199"/>
      <c r="WPQ1" s="199"/>
      <c r="WPR1" s="199"/>
      <c r="WPS1" s="199"/>
      <c r="WPT1" s="199"/>
      <c r="WPU1" s="199"/>
      <c r="WPV1" s="199"/>
      <c r="WPW1" s="199"/>
      <c r="WPX1" s="199"/>
      <c r="WPY1" s="199"/>
      <c r="WPZ1" s="199"/>
      <c r="WQA1" s="199"/>
      <c r="WQB1" s="199"/>
      <c r="WQC1" s="199"/>
      <c r="WQD1" s="199"/>
      <c r="WQE1" s="199"/>
      <c r="WQF1" s="199"/>
      <c r="WQG1" s="199"/>
      <c r="WQH1" s="199"/>
      <c r="WQI1" s="199"/>
      <c r="WQJ1" s="199"/>
      <c r="WQK1" s="199"/>
      <c r="WQL1" s="199"/>
      <c r="WQM1" s="199"/>
      <c r="WQN1" s="199"/>
      <c r="WQO1" s="199"/>
      <c r="WQP1" s="199"/>
      <c r="WQQ1" s="199"/>
      <c r="WQR1" s="199"/>
      <c r="WQS1" s="199"/>
      <c r="WQT1" s="199"/>
      <c r="WQU1" s="199"/>
      <c r="WQV1" s="199"/>
      <c r="WQW1" s="199"/>
      <c r="WQX1" s="199"/>
      <c r="WQY1" s="199"/>
      <c r="WQZ1" s="199"/>
      <c r="WRA1" s="199"/>
      <c r="WRB1" s="199"/>
      <c r="WRC1" s="199"/>
      <c r="WRD1" s="199"/>
      <c r="WRE1" s="199"/>
      <c r="WRF1" s="199"/>
      <c r="WRG1" s="199"/>
      <c r="WRH1" s="199"/>
      <c r="WRI1" s="199"/>
      <c r="WRJ1" s="199"/>
      <c r="WRK1" s="199"/>
      <c r="WRL1" s="199"/>
      <c r="WRM1" s="199"/>
      <c r="WRN1" s="199"/>
      <c r="WRO1" s="199"/>
      <c r="WRP1" s="199"/>
      <c r="WRQ1" s="199"/>
      <c r="WRR1" s="199"/>
      <c r="WRS1" s="199"/>
      <c r="WRT1" s="199"/>
      <c r="WRU1" s="199"/>
      <c r="WRV1" s="199"/>
      <c r="WRW1" s="199"/>
      <c r="WRX1" s="199"/>
      <c r="WRY1" s="199"/>
      <c r="WRZ1" s="199"/>
      <c r="WSA1" s="199"/>
      <c r="WSB1" s="199"/>
      <c r="WSC1" s="199"/>
      <c r="WSD1" s="199"/>
      <c r="WSE1" s="199"/>
      <c r="WSF1" s="199"/>
      <c r="WSG1" s="199"/>
      <c r="WSH1" s="199"/>
      <c r="WSI1" s="199"/>
      <c r="WSJ1" s="199"/>
      <c r="WSK1" s="199"/>
      <c r="WSL1" s="199"/>
      <c r="WSM1" s="199"/>
      <c r="WSN1" s="199"/>
      <c r="WSO1" s="199"/>
      <c r="WSP1" s="199"/>
      <c r="WSQ1" s="199"/>
      <c r="WSR1" s="199"/>
      <c r="WSS1" s="199"/>
      <c r="WST1" s="199"/>
      <c r="WSU1" s="199"/>
      <c r="WSV1" s="199"/>
      <c r="WSW1" s="199"/>
      <c r="WSX1" s="199"/>
      <c r="WSY1" s="199"/>
      <c r="WSZ1" s="199"/>
      <c r="WTA1" s="199"/>
      <c r="WTB1" s="199"/>
      <c r="WTC1" s="199"/>
      <c r="WTD1" s="199"/>
      <c r="WTE1" s="199"/>
      <c r="WTF1" s="199"/>
      <c r="WTG1" s="199"/>
      <c r="WTH1" s="199"/>
      <c r="WTI1" s="199"/>
      <c r="WTJ1" s="199"/>
      <c r="WTK1" s="199"/>
      <c r="WTL1" s="199"/>
      <c r="WTM1" s="199"/>
      <c r="WTN1" s="199"/>
      <c r="WTO1" s="199"/>
      <c r="WTP1" s="199"/>
      <c r="WTQ1" s="199"/>
      <c r="WTR1" s="199"/>
      <c r="WTS1" s="199"/>
      <c r="WTT1" s="199"/>
      <c r="WTU1" s="199"/>
      <c r="WTV1" s="199"/>
      <c r="WTW1" s="199"/>
      <c r="WTX1" s="199"/>
      <c r="WTY1" s="199"/>
      <c r="WTZ1" s="199"/>
      <c r="WUA1" s="199"/>
      <c r="WUB1" s="199"/>
      <c r="WUC1" s="199"/>
      <c r="WUD1" s="199"/>
      <c r="WUE1" s="199"/>
      <c r="WUF1" s="199"/>
      <c r="WUG1" s="199"/>
      <c r="WUH1" s="199"/>
      <c r="WUI1" s="199"/>
      <c r="WUJ1" s="199"/>
      <c r="WUK1" s="199"/>
      <c r="WUL1" s="199"/>
      <c r="WUM1" s="199"/>
      <c r="WUN1" s="199"/>
      <c r="WUO1" s="199"/>
      <c r="WUP1" s="199"/>
      <c r="WUQ1" s="199"/>
      <c r="WUR1" s="199"/>
      <c r="WUS1" s="199"/>
      <c r="WUT1" s="199"/>
      <c r="WUU1" s="199"/>
      <c r="WUV1" s="199"/>
      <c r="WUW1" s="199"/>
      <c r="WUX1" s="199"/>
      <c r="WUY1" s="199"/>
      <c r="WUZ1" s="199"/>
      <c r="WVA1" s="199"/>
      <c r="WVB1" s="199"/>
      <c r="WVC1" s="199"/>
      <c r="WVD1" s="199"/>
      <c r="WVE1" s="199"/>
      <c r="WVF1" s="199"/>
      <c r="WVG1" s="199"/>
      <c r="WVH1" s="199"/>
      <c r="WVI1" s="199"/>
      <c r="WVJ1" s="199"/>
      <c r="WVK1" s="199"/>
      <c r="WVL1" s="199"/>
      <c r="WVM1" s="199"/>
      <c r="WVN1" s="199"/>
      <c r="WVO1" s="199"/>
      <c r="WVP1" s="199"/>
      <c r="WVQ1" s="199"/>
      <c r="WVR1" s="199"/>
      <c r="WVS1" s="199"/>
      <c r="WVT1" s="199"/>
      <c r="WVU1" s="199"/>
      <c r="WVV1" s="199"/>
      <c r="WVW1" s="199"/>
      <c r="WVX1" s="199"/>
      <c r="WVY1" s="199"/>
      <c r="WVZ1" s="199"/>
      <c r="WWA1" s="199"/>
      <c r="WWB1" s="199"/>
      <c r="WWC1" s="199"/>
      <c r="WWD1" s="199"/>
      <c r="WWE1" s="199"/>
      <c r="WWF1" s="199"/>
      <c r="WWG1" s="199"/>
      <c r="WWH1" s="199"/>
      <c r="WWI1" s="199"/>
      <c r="WWJ1" s="199"/>
      <c r="WWK1" s="199"/>
      <c r="WWL1" s="199"/>
      <c r="WWM1" s="199"/>
      <c r="WWN1" s="199"/>
      <c r="WWO1" s="199"/>
      <c r="WWP1" s="199"/>
      <c r="WWQ1" s="199"/>
      <c r="WWR1" s="199"/>
      <c r="WWS1" s="199"/>
      <c r="WWT1" s="199"/>
      <c r="WWU1" s="199"/>
      <c r="WWV1" s="199"/>
      <c r="WWW1" s="199"/>
      <c r="WWX1" s="199"/>
      <c r="WWY1" s="199"/>
      <c r="WWZ1" s="199"/>
      <c r="WXA1" s="199"/>
      <c r="WXB1" s="199"/>
      <c r="WXC1" s="199"/>
      <c r="WXD1" s="199"/>
      <c r="WXE1" s="199"/>
      <c r="WXF1" s="199"/>
      <c r="WXG1" s="199"/>
      <c r="WXH1" s="199"/>
      <c r="WXI1" s="199"/>
      <c r="WXJ1" s="199"/>
      <c r="WXK1" s="199"/>
      <c r="WXL1" s="199"/>
      <c r="WXM1" s="199"/>
      <c r="WXN1" s="199"/>
      <c r="WXO1" s="199"/>
      <c r="WXP1" s="199"/>
      <c r="WXQ1" s="199"/>
      <c r="WXR1" s="199"/>
      <c r="WXS1" s="199"/>
      <c r="WXT1" s="199"/>
      <c r="WXU1" s="199"/>
      <c r="WXV1" s="199"/>
      <c r="WXW1" s="199"/>
      <c r="WXX1" s="199"/>
      <c r="WXY1" s="199"/>
      <c r="WXZ1" s="199"/>
      <c r="WYA1" s="199"/>
      <c r="WYB1" s="199"/>
      <c r="WYC1" s="199"/>
      <c r="WYD1" s="199"/>
      <c r="WYE1" s="199"/>
      <c r="WYF1" s="199"/>
      <c r="WYG1" s="199"/>
      <c r="WYH1" s="199"/>
      <c r="WYI1" s="199"/>
      <c r="WYJ1" s="199"/>
      <c r="WYK1" s="199"/>
      <c r="WYL1" s="199"/>
      <c r="WYM1" s="199"/>
      <c r="WYN1" s="199"/>
      <c r="WYO1" s="199"/>
      <c r="WYP1" s="199"/>
      <c r="WYQ1" s="199"/>
      <c r="WYR1" s="199"/>
      <c r="WYS1" s="199"/>
      <c r="WYT1" s="199"/>
      <c r="WYU1" s="199"/>
      <c r="WYV1" s="199"/>
      <c r="WYW1" s="199"/>
      <c r="WYX1" s="199"/>
      <c r="WYY1" s="199"/>
      <c r="WYZ1" s="199"/>
      <c r="WZA1" s="199"/>
      <c r="WZB1" s="199"/>
      <c r="WZC1" s="199"/>
      <c r="WZD1" s="199"/>
      <c r="WZE1" s="199"/>
      <c r="WZF1" s="199"/>
      <c r="WZG1" s="199"/>
      <c r="WZH1" s="199"/>
      <c r="WZI1" s="199"/>
      <c r="WZJ1" s="199"/>
      <c r="WZK1" s="199"/>
      <c r="WZL1" s="199"/>
      <c r="WZM1" s="199"/>
      <c r="WZN1" s="199"/>
      <c r="WZO1" s="199"/>
      <c r="WZP1" s="199"/>
      <c r="WZQ1" s="199"/>
      <c r="WZR1" s="199"/>
      <c r="WZS1" s="199"/>
      <c r="WZT1" s="199"/>
      <c r="WZU1" s="199"/>
      <c r="WZV1" s="199"/>
      <c r="WZW1" s="199"/>
      <c r="WZX1" s="199"/>
      <c r="WZY1" s="199"/>
      <c r="WZZ1" s="199"/>
      <c r="XAA1" s="199"/>
      <c r="XAB1" s="199"/>
      <c r="XAC1" s="199"/>
      <c r="XAD1" s="199"/>
      <c r="XAE1" s="199"/>
      <c r="XAF1" s="199"/>
      <c r="XAG1" s="199"/>
      <c r="XAH1" s="199"/>
      <c r="XAI1" s="199"/>
      <c r="XAJ1" s="199"/>
      <c r="XAK1" s="199"/>
      <c r="XAL1" s="199"/>
      <c r="XAM1" s="199"/>
      <c r="XAN1" s="199"/>
      <c r="XAO1" s="199"/>
      <c r="XAP1" s="199"/>
      <c r="XAQ1" s="199"/>
      <c r="XAR1" s="199"/>
      <c r="XAS1" s="199"/>
      <c r="XAT1" s="199"/>
      <c r="XAU1" s="199"/>
      <c r="XAV1" s="199"/>
      <c r="XAW1" s="199"/>
      <c r="XAX1" s="199"/>
      <c r="XAY1" s="199"/>
      <c r="XAZ1" s="199"/>
      <c r="XBA1" s="199"/>
      <c r="XBB1" s="199"/>
      <c r="XBC1" s="199"/>
      <c r="XBD1" s="199"/>
      <c r="XBE1" s="199"/>
      <c r="XBF1" s="199"/>
      <c r="XBG1" s="199"/>
      <c r="XBH1" s="199"/>
      <c r="XBI1" s="199"/>
      <c r="XBJ1" s="199"/>
      <c r="XBK1" s="199"/>
      <c r="XBL1" s="199"/>
      <c r="XBM1" s="199"/>
      <c r="XBN1" s="199"/>
      <c r="XBO1" s="199"/>
      <c r="XBP1" s="199"/>
      <c r="XBQ1" s="199"/>
      <c r="XBR1" s="199"/>
      <c r="XBS1" s="199"/>
      <c r="XBT1" s="199"/>
      <c r="XBU1" s="199"/>
      <c r="XBV1" s="199"/>
      <c r="XBW1" s="199"/>
      <c r="XBX1" s="199"/>
      <c r="XBY1" s="199"/>
      <c r="XBZ1" s="199"/>
      <c r="XCA1" s="199"/>
      <c r="XCB1" s="199"/>
      <c r="XCC1" s="199"/>
      <c r="XCD1" s="199"/>
      <c r="XCE1" s="199"/>
      <c r="XCF1" s="199"/>
      <c r="XCG1" s="199"/>
      <c r="XCH1" s="199"/>
      <c r="XCI1" s="199"/>
      <c r="XCJ1" s="199"/>
      <c r="XCK1" s="199"/>
      <c r="XCL1" s="199"/>
      <c r="XCM1" s="199"/>
      <c r="XCN1" s="199"/>
      <c r="XCO1" s="199"/>
      <c r="XCP1" s="199"/>
      <c r="XCQ1" s="199"/>
      <c r="XCR1" s="199"/>
      <c r="XCS1" s="199"/>
      <c r="XCT1" s="199"/>
      <c r="XCU1" s="199"/>
      <c r="XCV1" s="199"/>
      <c r="XCW1" s="199"/>
      <c r="XCX1" s="199"/>
      <c r="XCY1" s="199"/>
      <c r="XCZ1" s="199"/>
      <c r="XDA1" s="199"/>
      <c r="XDB1" s="199"/>
      <c r="XDC1" s="199"/>
      <c r="XDD1" s="199"/>
      <c r="XDE1" s="199"/>
      <c r="XDF1" s="199"/>
      <c r="XDG1" s="199"/>
      <c r="XDH1" s="199"/>
      <c r="XDI1" s="199"/>
      <c r="XDJ1" s="199"/>
      <c r="XDK1" s="199"/>
      <c r="XDL1" s="199"/>
      <c r="XDM1" s="199"/>
      <c r="XDN1" s="199"/>
      <c r="XDO1" s="199"/>
      <c r="XDP1" s="199"/>
      <c r="XDQ1" s="199"/>
      <c r="XDR1" s="199"/>
      <c r="XDS1" s="199"/>
      <c r="XDT1" s="199"/>
      <c r="XDU1" s="199"/>
      <c r="XDV1" s="199"/>
      <c r="XDW1" s="199"/>
      <c r="XDX1" s="199"/>
      <c r="XDY1" s="199"/>
      <c r="XDZ1" s="199"/>
      <c r="XEA1" s="199"/>
      <c r="XEB1" s="199"/>
      <c r="XEC1" s="199"/>
      <c r="XED1" s="199"/>
      <c r="XEE1" s="199"/>
      <c r="XEF1" s="199"/>
      <c r="XEG1" s="199"/>
      <c r="XEH1" s="199"/>
      <c r="XEI1" s="199"/>
      <c r="XEJ1" s="199"/>
      <c r="XEK1" s="199"/>
      <c r="XEL1" s="199"/>
      <c r="XEM1" s="199"/>
    </row>
    <row r="4" spans="1:16367">
      <c r="A4" s="215" t="s">
        <v>281</v>
      </c>
      <c r="B4" s="216" t="s">
        <v>245</v>
      </c>
      <c r="C4" s="216" t="s">
        <v>80</v>
      </c>
      <c r="D4" s="216" t="s">
        <v>82</v>
      </c>
      <c r="E4" s="216" t="s">
        <v>81</v>
      </c>
      <c r="G4" s="216" t="s">
        <v>282</v>
      </c>
      <c r="H4" s="216" t="s">
        <v>245</v>
      </c>
      <c r="I4" s="216" t="s">
        <v>277</v>
      </c>
      <c r="J4" s="216" t="s">
        <v>278</v>
      </c>
      <c r="K4" s="216" t="s">
        <v>279</v>
      </c>
    </row>
    <row r="5" spans="1:16367">
      <c r="A5" s="195">
        <v>45017</v>
      </c>
      <c r="B5" s="214">
        <v>105</v>
      </c>
      <c r="C5" s="214">
        <v>54.13</v>
      </c>
      <c r="D5" s="214">
        <v>63.43</v>
      </c>
      <c r="E5" s="214">
        <v>54.17</v>
      </c>
      <c r="G5" s="195">
        <v>45017</v>
      </c>
      <c r="H5" s="214"/>
      <c r="I5" s="214">
        <v>50.87</v>
      </c>
      <c r="J5" s="214">
        <v>41.57</v>
      </c>
      <c r="K5" s="214">
        <v>50.83</v>
      </c>
    </row>
    <row r="6" spans="1:16367">
      <c r="A6" s="195">
        <v>45018</v>
      </c>
      <c r="B6" s="214">
        <v>105</v>
      </c>
      <c r="C6" s="214">
        <v>54.13</v>
      </c>
      <c r="D6" s="214">
        <v>108.87</v>
      </c>
      <c r="E6" s="214">
        <v>101.04</v>
      </c>
      <c r="G6" s="195">
        <v>45018</v>
      </c>
      <c r="H6" s="214"/>
      <c r="I6" s="214">
        <v>50.87</v>
      </c>
      <c r="J6" s="214">
        <v>-3.8700000000000045</v>
      </c>
      <c r="K6" s="214">
        <v>3.9599999999999937</v>
      </c>
    </row>
    <row r="7" spans="1:16367">
      <c r="A7" s="195">
        <v>45019</v>
      </c>
      <c r="B7" s="214">
        <v>126.75</v>
      </c>
      <c r="C7" s="214">
        <v>126.26</v>
      </c>
      <c r="D7" s="214">
        <v>118.77</v>
      </c>
      <c r="E7" s="214">
        <v>116.32</v>
      </c>
      <c r="G7" s="195">
        <v>45019</v>
      </c>
      <c r="H7" s="214"/>
      <c r="I7" s="214">
        <v>0.48999999999999488</v>
      </c>
      <c r="J7" s="214">
        <v>7.980000000000004</v>
      </c>
      <c r="K7" s="214">
        <v>10.430000000000007</v>
      </c>
    </row>
    <row r="8" spans="1:16367">
      <c r="A8" s="195">
        <v>45020</v>
      </c>
      <c r="B8" s="214">
        <v>116.25</v>
      </c>
      <c r="C8" s="214">
        <v>104.23</v>
      </c>
      <c r="D8" s="214">
        <v>124.2</v>
      </c>
      <c r="E8" s="214">
        <v>122.85</v>
      </c>
      <c r="G8" s="195">
        <v>45020</v>
      </c>
      <c r="H8" s="214"/>
      <c r="I8" s="214">
        <v>12.019999999999996</v>
      </c>
      <c r="J8" s="214">
        <v>-7.9500000000000028</v>
      </c>
      <c r="K8" s="214">
        <v>-6.5999999999999943</v>
      </c>
    </row>
    <row r="9" spans="1:16367">
      <c r="A9" s="195">
        <v>45021</v>
      </c>
      <c r="B9" s="214">
        <v>110</v>
      </c>
      <c r="C9" s="214">
        <v>102.35</v>
      </c>
      <c r="D9" s="214">
        <v>113.78</v>
      </c>
      <c r="E9" s="214">
        <v>112.48</v>
      </c>
      <c r="G9" s="195">
        <v>45021</v>
      </c>
      <c r="H9" s="214"/>
      <c r="I9" s="214">
        <v>7.6500000000000057</v>
      </c>
      <c r="J9" s="214">
        <v>-3.7800000000000011</v>
      </c>
      <c r="K9" s="214">
        <v>-2.480000000000004</v>
      </c>
    </row>
    <row r="10" spans="1:16367">
      <c r="A10" s="195">
        <v>45022</v>
      </c>
      <c r="B10" s="214">
        <v>107.25</v>
      </c>
      <c r="C10" s="214">
        <v>104.4</v>
      </c>
      <c r="D10" s="214">
        <v>112.66</v>
      </c>
      <c r="E10" s="214">
        <v>110.93</v>
      </c>
      <c r="G10" s="195">
        <v>45022</v>
      </c>
      <c r="H10" s="214"/>
      <c r="I10" s="214">
        <v>2.8499999999999943</v>
      </c>
      <c r="J10" s="214">
        <v>-5.4099999999999966</v>
      </c>
      <c r="K10" s="214">
        <v>-3.6800000000000068</v>
      </c>
    </row>
    <row r="11" spans="1:16367">
      <c r="A11" s="195">
        <v>45023</v>
      </c>
      <c r="B11" s="214">
        <v>107.25</v>
      </c>
      <c r="C11" s="214">
        <v>106.75</v>
      </c>
      <c r="D11" s="214">
        <v>102.26</v>
      </c>
      <c r="E11" s="214">
        <v>98.82</v>
      </c>
      <c r="G11" s="195">
        <v>45023</v>
      </c>
      <c r="H11" s="214"/>
      <c r="I11" s="214">
        <v>0.5</v>
      </c>
      <c r="J11" s="214">
        <v>4.9899999999999949</v>
      </c>
      <c r="K11" s="214">
        <v>8.4300000000000068</v>
      </c>
    </row>
    <row r="12" spans="1:16367">
      <c r="A12" s="195">
        <v>45024</v>
      </c>
      <c r="B12" s="214">
        <v>107.25</v>
      </c>
      <c r="C12" s="214">
        <v>106.75</v>
      </c>
      <c r="D12" s="214">
        <v>92.29</v>
      </c>
      <c r="E12" s="214">
        <v>92.29</v>
      </c>
      <c r="G12" s="195">
        <v>45024</v>
      </c>
      <c r="H12" s="214"/>
      <c r="I12" s="214">
        <v>0.5</v>
      </c>
      <c r="J12" s="214">
        <v>14.959999999999994</v>
      </c>
      <c r="K12" s="214">
        <v>14.959999999999994</v>
      </c>
    </row>
    <row r="13" spans="1:16367">
      <c r="A13" s="195">
        <v>45025</v>
      </c>
      <c r="B13" s="214">
        <v>107.25</v>
      </c>
      <c r="C13" s="214">
        <v>106.75</v>
      </c>
      <c r="D13" s="214">
        <v>46.7</v>
      </c>
      <c r="E13" s="214">
        <v>43.28</v>
      </c>
      <c r="G13" s="195">
        <v>45025</v>
      </c>
      <c r="H13" s="214"/>
      <c r="I13" s="214">
        <v>0.5</v>
      </c>
      <c r="J13" s="214">
        <v>60.55</v>
      </c>
      <c r="K13" s="214">
        <v>63.97</v>
      </c>
    </row>
    <row r="14" spans="1:16367">
      <c r="A14" s="195">
        <v>45026</v>
      </c>
      <c r="B14" s="214">
        <v>112.99</v>
      </c>
      <c r="C14" s="214">
        <v>100.43</v>
      </c>
      <c r="D14" s="214">
        <v>69.09</v>
      </c>
      <c r="E14" s="214">
        <v>51.47</v>
      </c>
      <c r="G14" s="195">
        <v>45026</v>
      </c>
      <c r="H14" s="214"/>
      <c r="I14" s="214">
        <v>12.559999999999988</v>
      </c>
      <c r="J14" s="214">
        <v>43.899999999999991</v>
      </c>
      <c r="K14" s="214">
        <v>61.519999999999996</v>
      </c>
    </row>
    <row r="15" spans="1:16367">
      <c r="A15" s="195">
        <v>45027</v>
      </c>
      <c r="B15" s="214">
        <v>101.25</v>
      </c>
      <c r="C15" s="214">
        <v>100.63</v>
      </c>
      <c r="D15" s="214">
        <v>89.39</v>
      </c>
      <c r="E15" s="214">
        <v>87.77</v>
      </c>
      <c r="G15" s="195">
        <v>45027</v>
      </c>
      <c r="H15" s="214"/>
      <c r="I15" s="214">
        <v>0.62000000000000455</v>
      </c>
      <c r="J15" s="214">
        <v>11.86</v>
      </c>
      <c r="K15" s="214">
        <v>13.480000000000004</v>
      </c>
    </row>
    <row r="16" spans="1:16367">
      <c r="A16" s="195">
        <v>45028</v>
      </c>
      <c r="B16" s="214">
        <v>114</v>
      </c>
      <c r="C16" s="214">
        <v>100.91</v>
      </c>
      <c r="D16" s="214">
        <v>97.93</v>
      </c>
      <c r="E16" s="214">
        <v>67.69</v>
      </c>
      <c r="G16" s="195">
        <v>45028</v>
      </c>
      <c r="H16" s="214"/>
      <c r="I16" s="214">
        <v>13.090000000000003</v>
      </c>
      <c r="J16" s="214">
        <v>16.069999999999993</v>
      </c>
      <c r="K16" s="214">
        <v>46.31</v>
      </c>
    </row>
    <row r="17" spans="1:11">
      <c r="A17" s="195">
        <v>45029</v>
      </c>
      <c r="B17" s="214">
        <v>104.25</v>
      </c>
      <c r="C17" s="214">
        <v>90.13</v>
      </c>
      <c r="D17" s="214">
        <v>115.06</v>
      </c>
      <c r="E17" s="214">
        <v>111.42</v>
      </c>
      <c r="G17" s="195">
        <v>45029</v>
      </c>
      <c r="H17" s="214"/>
      <c r="I17" s="214">
        <v>14.120000000000005</v>
      </c>
      <c r="J17" s="214">
        <v>-10.810000000000002</v>
      </c>
      <c r="K17" s="214">
        <v>-7.1700000000000017</v>
      </c>
    </row>
    <row r="18" spans="1:11">
      <c r="A18" s="195">
        <v>45030</v>
      </c>
      <c r="B18" s="214">
        <v>104.25</v>
      </c>
      <c r="C18" s="214">
        <v>93.14</v>
      </c>
      <c r="D18" s="214">
        <v>93.58</v>
      </c>
      <c r="E18" s="214">
        <v>86.8</v>
      </c>
      <c r="G18" s="195">
        <v>45030</v>
      </c>
      <c r="H18" s="214"/>
      <c r="I18" s="214">
        <v>11.11</v>
      </c>
      <c r="J18" s="214">
        <v>10.670000000000002</v>
      </c>
      <c r="K18" s="214">
        <v>17.450000000000003</v>
      </c>
    </row>
    <row r="19" spans="1:11">
      <c r="A19" s="195">
        <v>45031</v>
      </c>
      <c r="B19" s="214">
        <v>104.25</v>
      </c>
      <c r="C19" s="214">
        <v>93.14</v>
      </c>
      <c r="D19" s="214">
        <v>97.44</v>
      </c>
      <c r="E19" s="214">
        <v>97.43</v>
      </c>
      <c r="G19" s="195">
        <v>45031</v>
      </c>
      <c r="H19" s="214"/>
      <c r="I19" s="214">
        <v>11.11</v>
      </c>
      <c r="J19" s="214">
        <v>6.8100000000000023</v>
      </c>
      <c r="K19" s="214">
        <v>6.8199999999999932</v>
      </c>
    </row>
    <row r="20" spans="1:11">
      <c r="A20" s="195">
        <v>45032</v>
      </c>
      <c r="B20" s="214">
        <v>104.25</v>
      </c>
      <c r="C20" s="214">
        <v>93.14</v>
      </c>
      <c r="D20" s="214">
        <v>109.87</v>
      </c>
      <c r="E20" s="214">
        <v>109.61</v>
      </c>
      <c r="G20" s="195">
        <v>45032</v>
      </c>
      <c r="H20" s="214"/>
      <c r="I20" s="214">
        <v>11.11</v>
      </c>
      <c r="J20" s="214">
        <v>-5.6200000000000045</v>
      </c>
      <c r="K20" s="214">
        <v>-5.3599999999999994</v>
      </c>
    </row>
    <row r="21" spans="1:11">
      <c r="A21" s="195">
        <v>45033</v>
      </c>
      <c r="B21" s="214">
        <v>97</v>
      </c>
      <c r="C21" s="214">
        <v>98.88</v>
      </c>
      <c r="D21" s="214">
        <v>97.76</v>
      </c>
      <c r="E21" s="214">
        <v>95.45</v>
      </c>
      <c r="G21" s="195">
        <v>45033</v>
      </c>
      <c r="H21" s="214"/>
      <c r="I21" s="214">
        <v>-1.8799999999999955</v>
      </c>
      <c r="J21" s="214">
        <v>-0.76000000000000512</v>
      </c>
      <c r="K21" s="214">
        <v>1.5499999999999972</v>
      </c>
    </row>
    <row r="22" spans="1:11">
      <c r="A22" s="195">
        <v>45034</v>
      </c>
      <c r="B22" s="214">
        <v>102.5</v>
      </c>
      <c r="C22" s="214">
        <v>95.95</v>
      </c>
      <c r="D22" s="214">
        <v>73.11</v>
      </c>
      <c r="E22" s="214">
        <v>46.26</v>
      </c>
      <c r="G22" s="195">
        <v>45034</v>
      </c>
      <c r="H22" s="214"/>
      <c r="I22" s="214">
        <v>6.5499999999999972</v>
      </c>
      <c r="J22" s="214">
        <v>29.39</v>
      </c>
      <c r="K22" s="214">
        <v>56.24</v>
      </c>
    </row>
    <row r="23" spans="1:11">
      <c r="A23" s="195">
        <v>45035</v>
      </c>
      <c r="B23" s="214">
        <v>101.25</v>
      </c>
      <c r="C23" s="214">
        <v>97.75</v>
      </c>
      <c r="D23" s="214">
        <v>99.49</v>
      </c>
      <c r="E23" s="214">
        <v>98.57</v>
      </c>
      <c r="G23" s="195">
        <v>45035</v>
      </c>
      <c r="H23" s="214"/>
      <c r="I23" s="214">
        <v>3.5</v>
      </c>
      <c r="J23" s="214">
        <v>1.7600000000000051</v>
      </c>
      <c r="K23" s="214">
        <v>2.6800000000000068</v>
      </c>
    </row>
    <row r="24" spans="1:11">
      <c r="A24" s="195">
        <v>45036</v>
      </c>
      <c r="B24" s="214">
        <v>98</v>
      </c>
      <c r="C24" s="214">
        <v>97.96</v>
      </c>
      <c r="D24" s="214">
        <v>101.32</v>
      </c>
      <c r="E24" s="214">
        <v>89.13</v>
      </c>
      <c r="G24" s="195">
        <v>45036</v>
      </c>
      <c r="H24" s="214"/>
      <c r="I24" s="214">
        <v>4.0000000000006253E-2</v>
      </c>
      <c r="J24" s="214">
        <v>-3.3199999999999932</v>
      </c>
      <c r="K24" s="214">
        <v>8.8700000000000045</v>
      </c>
    </row>
    <row r="25" spans="1:11">
      <c r="A25" s="195">
        <v>45037</v>
      </c>
      <c r="B25" s="214">
        <v>99.34</v>
      </c>
      <c r="C25" s="214">
        <v>85.46</v>
      </c>
      <c r="D25" s="214">
        <v>84.98</v>
      </c>
      <c r="E25" s="214">
        <v>81.67</v>
      </c>
      <c r="G25" s="195">
        <v>45037</v>
      </c>
      <c r="H25" s="214"/>
      <c r="I25" s="214">
        <v>13.88000000000001</v>
      </c>
      <c r="J25" s="214">
        <v>14.36</v>
      </c>
      <c r="K25" s="214">
        <v>17.670000000000002</v>
      </c>
    </row>
    <row r="26" spans="1:11">
      <c r="A26" s="195">
        <v>45038</v>
      </c>
      <c r="B26" s="214">
        <v>99.34</v>
      </c>
      <c r="C26" s="214">
        <v>85.46</v>
      </c>
      <c r="D26" s="214">
        <v>74.66</v>
      </c>
      <c r="E26" s="214">
        <v>76.16</v>
      </c>
      <c r="G26" s="195">
        <v>45038</v>
      </c>
      <c r="H26" s="214"/>
      <c r="I26" s="214">
        <v>13.88000000000001</v>
      </c>
      <c r="J26" s="214">
        <v>24.680000000000007</v>
      </c>
      <c r="K26" s="214">
        <v>23.180000000000007</v>
      </c>
    </row>
    <row r="27" spans="1:11">
      <c r="A27" s="195">
        <v>45039</v>
      </c>
      <c r="B27" s="214">
        <v>99.34</v>
      </c>
      <c r="C27" s="214">
        <v>85.46</v>
      </c>
      <c r="D27" s="214">
        <v>94.41</v>
      </c>
      <c r="E27" s="214">
        <v>91.94</v>
      </c>
      <c r="G27" s="195">
        <v>45039</v>
      </c>
      <c r="H27" s="214"/>
      <c r="I27" s="214">
        <v>13.88000000000001</v>
      </c>
      <c r="J27" s="214">
        <v>4.9300000000000068</v>
      </c>
      <c r="K27" s="214">
        <v>7.4000000000000057</v>
      </c>
    </row>
    <row r="28" spans="1:11">
      <c r="A28" s="195">
        <v>45040</v>
      </c>
      <c r="B28" s="214">
        <v>108</v>
      </c>
      <c r="C28" s="214">
        <v>93.04</v>
      </c>
      <c r="D28" s="214">
        <v>103.3</v>
      </c>
      <c r="E28" s="214">
        <v>80.510000000000005</v>
      </c>
      <c r="G28" s="195">
        <v>45040</v>
      </c>
      <c r="H28" s="214"/>
      <c r="I28" s="214">
        <v>14.959999999999994</v>
      </c>
      <c r="J28" s="214">
        <v>4.7000000000000028</v>
      </c>
      <c r="K28" s="214">
        <v>27.489999999999995</v>
      </c>
    </row>
    <row r="29" spans="1:11">
      <c r="A29" s="195">
        <v>45041</v>
      </c>
      <c r="B29" s="214">
        <v>106</v>
      </c>
      <c r="C29" s="214">
        <v>93.43</v>
      </c>
      <c r="D29" s="214">
        <v>107.59</v>
      </c>
      <c r="E29" s="214">
        <v>98.22</v>
      </c>
      <c r="G29" s="195">
        <v>45041</v>
      </c>
      <c r="H29" s="214"/>
      <c r="I29" s="214">
        <v>12.569999999999993</v>
      </c>
      <c r="J29" s="214">
        <v>-1.5900000000000034</v>
      </c>
      <c r="K29" s="214">
        <v>7.7800000000000011</v>
      </c>
    </row>
    <row r="30" spans="1:11">
      <c r="A30" s="195">
        <v>45042</v>
      </c>
      <c r="B30" s="214">
        <v>97.5</v>
      </c>
      <c r="C30" s="214">
        <v>90.88</v>
      </c>
      <c r="D30" s="214">
        <v>95.32</v>
      </c>
      <c r="E30" s="214">
        <v>84.12</v>
      </c>
      <c r="G30" s="195">
        <v>45042</v>
      </c>
      <c r="H30" s="214"/>
      <c r="I30" s="214">
        <v>6.6200000000000045</v>
      </c>
      <c r="J30" s="214">
        <v>2.1800000000000068</v>
      </c>
      <c r="K30" s="214">
        <v>13.379999999999995</v>
      </c>
    </row>
    <row r="31" spans="1:11">
      <c r="A31" s="195">
        <v>45043</v>
      </c>
      <c r="B31" s="214">
        <v>93</v>
      </c>
      <c r="C31" s="214">
        <v>94.15</v>
      </c>
      <c r="D31" s="214">
        <v>92.94</v>
      </c>
      <c r="E31" s="214">
        <v>93.48</v>
      </c>
      <c r="G31" s="195">
        <v>45043</v>
      </c>
      <c r="H31" s="214"/>
      <c r="I31" s="214">
        <v>-1.1500000000000057</v>
      </c>
      <c r="J31" s="214">
        <v>6.0000000000002274E-2</v>
      </c>
      <c r="K31" s="214">
        <v>-0.48000000000000398</v>
      </c>
    </row>
    <row r="32" spans="1:11">
      <c r="A32" s="195">
        <v>45044</v>
      </c>
      <c r="B32" s="214">
        <v>95.66</v>
      </c>
      <c r="C32" s="214">
        <v>85.97</v>
      </c>
      <c r="D32" s="214">
        <v>88.32</v>
      </c>
      <c r="E32" s="214">
        <v>88.13</v>
      </c>
      <c r="G32" s="195">
        <v>45044</v>
      </c>
      <c r="H32" s="214"/>
      <c r="I32" s="214">
        <v>9.6899999999999977</v>
      </c>
      <c r="J32" s="214">
        <v>7.3400000000000034</v>
      </c>
      <c r="K32" s="214">
        <v>7.5300000000000011</v>
      </c>
    </row>
    <row r="33" spans="1:11">
      <c r="A33" s="195">
        <v>45045</v>
      </c>
      <c r="B33" s="214">
        <v>95.66</v>
      </c>
      <c r="C33" s="214">
        <v>85.97</v>
      </c>
      <c r="D33" s="214">
        <v>65.98</v>
      </c>
      <c r="E33" s="214">
        <v>51.55</v>
      </c>
      <c r="G33" s="195">
        <v>45045</v>
      </c>
      <c r="H33" s="214"/>
      <c r="I33" s="214">
        <v>9.6899999999999977</v>
      </c>
      <c r="J33" s="214">
        <v>29.679999999999993</v>
      </c>
      <c r="K33" s="214">
        <v>44.11</v>
      </c>
    </row>
    <row r="34" spans="1:11">
      <c r="A34" s="195">
        <v>45046</v>
      </c>
      <c r="B34" s="214">
        <v>95.66</v>
      </c>
      <c r="C34" s="214">
        <v>85.97</v>
      </c>
      <c r="D34" s="214">
        <v>73.59</v>
      </c>
      <c r="E34" s="214">
        <v>78.900000000000006</v>
      </c>
      <c r="G34" s="195">
        <v>45046</v>
      </c>
      <c r="H34" s="214"/>
      <c r="I34" s="214">
        <v>9.6899999999999977</v>
      </c>
      <c r="J34" s="214">
        <v>22.069999999999993</v>
      </c>
      <c r="K34" s="214">
        <v>16.759999999999991</v>
      </c>
    </row>
    <row r="35" spans="1:11">
      <c r="A35" s="195">
        <v>45047</v>
      </c>
      <c r="B35" s="214">
        <v>113.34</v>
      </c>
      <c r="C35" s="214">
        <v>94.66</v>
      </c>
      <c r="D35" s="214">
        <v>93.16</v>
      </c>
      <c r="E35" s="214">
        <v>93.15</v>
      </c>
      <c r="G35" s="195">
        <v>45047</v>
      </c>
      <c r="H35" s="214"/>
      <c r="I35" s="214">
        <v>18.680000000000007</v>
      </c>
      <c r="J35" s="214">
        <v>20.180000000000007</v>
      </c>
      <c r="K35" s="214">
        <v>20.189999999999998</v>
      </c>
    </row>
    <row r="36" spans="1:11">
      <c r="A36" s="195">
        <v>45048</v>
      </c>
      <c r="B36" s="214">
        <v>83</v>
      </c>
      <c r="C36" s="214">
        <v>83.52</v>
      </c>
      <c r="D36" s="214">
        <v>85.7</v>
      </c>
      <c r="E36" s="214">
        <v>87.13</v>
      </c>
      <c r="G36" s="195">
        <v>45048</v>
      </c>
      <c r="H36" s="214"/>
      <c r="I36" s="214">
        <v>-0.51999999999999602</v>
      </c>
      <c r="J36" s="214">
        <v>-2.7000000000000028</v>
      </c>
      <c r="K36" s="214">
        <v>-4.1299999999999955</v>
      </c>
    </row>
    <row r="37" spans="1:11">
      <c r="A37" s="195">
        <v>45049</v>
      </c>
      <c r="B37" s="214">
        <v>87</v>
      </c>
      <c r="C37" s="214">
        <v>81.86</v>
      </c>
      <c r="D37" s="214">
        <v>81.06</v>
      </c>
      <c r="E37" s="214">
        <v>84.1</v>
      </c>
      <c r="G37" s="195">
        <v>45049</v>
      </c>
      <c r="H37" s="214"/>
      <c r="I37" s="214">
        <v>5.1400000000000006</v>
      </c>
      <c r="J37" s="214">
        <v>5.9399999999999977</v>
      </c>
      <c r="K37" s="214">
        <v>2.9000000000000057</v>
      </c>
    </row>
    <row r="38" spans="1:11">
      <c r="A38" s="195">
        <v>45050</v>
      </c>
      <c r="B38" s="214">
        <v>85.5</v>
      </c>
      <c r="C38" s="214">
        <v>94.45</v>
      </c>
      <c r="D38" s="214">
        <v>86.66</v>
      </c>
      <c r="E38" s="214">
        <v>83.75</v>
      </c>
      <c r="G38" s="195">
        <v>45050</v>
      </c>
      <c r="H38" s="214"/>
      <c r="I38" s="214">
        <v>-8.9500000000000028</v>
      </c>
      <c r="J38" s="214">
        <v>-1.1599999999999966</v>
      </c>
      <c r="K38" s="214">
        <v>1.75</v>
      </c>
    </row>
    <row r="39" spans="1:11">
      <c r="A39" s="195">
        <v>45051</v>
      </c>
      <c r="B39" s="214">
        <v>86.07</v>
      </c>
      <c r="C39" s="214">
        <v>76.11</v>
      </c>
      <c r="D39" s="214">
        <v>78.02</v>
      </c>
      <c r="E39" s="214">
        <v>78.19</v>
      </c>
      <c r="G39" s="195">
        <v>45051</v>
      </c>
      <c r="H39" s="214"/>
      <c r="I39" s="214">
        <v>9.9599999999999937</v>
      </c>
      <c r="J39" s="214">
        <v>8.0499999999999972</v>
      </c>
      <c r="K39" s="214">
        <v>7.8799999999999955</v>
      </c>
    </row>
    <row r="40" spans="1:11">
      <c r="A40" s="195">
        <v>45052</v>
      </c>
      <c r="B40" s="214">
        <v>86.07</v>
      </c>
      <c r="C40" s="214">
        <v>76.11</v>
      </c>
      <c r="D40" s="214">
        <v>76</v>
      </c>
      <c r="E40" s="214">
        <v>75.19</v>
      </c>
      <c r="G40" s="195">
        <v>45052</v>
      </c>
      <c r="H40" s="214"/>
      <c r="I40" s="214">
        <v>9.9599999999999937</v>
      </c>
      <c r="J40" s="214">
        <v>10.069999999999993</v>
      </c>
      <c r="K40" s="214">
        <v>10.879999999999995</v>
      </c>
    </row>
    <row r="41" spans="1:11">
      <c r="A41" s="195">
        <v>45053</v>
      </c>
      <c r="B41" s="214">
        <v>86.07</v>
      </c>
      <c r="C41" s="214">
        <v>76.11</v>
      </c>
      <c r="D41" s="214">
        <v>85.52</v>
      </c>
      <c r="E41" s="214">
        <v>86.97</v>
      </c>
      <c r="G41" s="195">
        <v>45053</v>
      </c>
      <c r="H41" s="214"/>
      <c r="I41" s="214">
        <v>9.9599999999999937</v>
      </c>
      <c r="J41" s="214">
        <v>0.54999999999999716</v>
      </c>
      <c r="K41" s="214">
        <v>-0.90000000000000568</v>
      </c>
    </row>
    <row r="42" spans="1:11">
      <c r="A42" s="195">
        <v>45054</v>
      </c>
      <c r="B42" s="214">
        <v>101.38</v>
      </c>
      <c r="C42" s="214">
        <v>86.34</v>
      </c>
      <c r="D42" s="214">
        <v>90.95</v>
      </c>
      <c r="E42" s="214">
        <v>90.82</v>
      </c>
      <c r="G42" s="195">
        <v>45054</v>
      </c>
      <c r="H42" s="214"/>
      <c r="I42" s="214">
        <v>15.039999999999992</v>
      </c>
      <c r="J42" s="214">
        <v>10.429999999999993</v>
      </c>
      <c r="K42" s="214">
        <v>10.560000000000002</v>
      </c>
    </row>
    <row r="43" spans="1:11">
      <c r="A43" s="195">
        <v>45055</v>
      </c>
      <c r="B43" s="214">
        <v>99.5</v>
      </c>
      <c r="C43" s="214">
        <v>103.8</v>
      </c>
      <c r="D43" s="214">
        <v>89.92</v>
      </c>
      <c r="E43" s="214">
        <v>92.67</v>
      </c>
      <c r="G43" s="195">
        <v>45055</v>
      </c>
      <c r="H43" s="214"/>
      <c r="I43" s="214">
        <v>-4.2999999999999972</v>
      </c>
      <c r="J43" s="214">
        <v>9.5799999999999983</v>
      </c>
      <c r="K43" s="214">
        <v>6.8299999999999983</v>
      </c>
    </row>
    <row r="44" spans="1:11">
      <c r="A44" s="195">
        <v>45056</v>
      </c>
      <c r="B44" s="214">
        <v>88.63</v>
      </c>
      <c r="C44" s="214">
        <v>86.52</v>
      </c>
      <c r="D44" s="214">
        <v>97.39</v>
      </c>
      <c r="E44" s="214">
        <v>95.61</v>
      </c>
      <c r="G44" s="195">
        <v>45056</v>
      </c>
      <c r="H44" s="214"/>
      <c r="I44" s="214">
        <v>2.1099999999999994</v>
      </c>
      <c r="J44" s="214">
        <v>-8.7600000000000051</v>
      </c>
      <c r="K44" s="214">
        <v>-6.980000000000004</v>
      </c>
    </row>
    <row r="45" spans="1:11">
      <c r="A45" s="195">
        <v>45057</v>
      </c>
      <c r="B45" s="214">
        <v>83.25</v>
      </c>
      <c r="C45" s="214">
        <v>84.62</v>
      </c>
      <c r="D45" s="214">
        <v>87.19</v>
      </c>
      <c r="E45" s="214">
        <v>85.6</v>
      </c>
      <c r="G45" s="195">
        <v>45057</v>
      </c>
      <c r="H45" s="214"/>
      <c r="I45" s="214">
        <v>-1.3700000000000045</v>
      </c>
      <c r="J45" s="214">
        <v>-3.9399999999999977</v>
      </c>
      <c r="K45" s="214">
        <v>-2.3499999999999943</v>
      </c>
    </row>
    <row r="46" spans="1:11">
      <c r="A46" s="195">
        <v>45058</v>
      </c>
      <c r="B46" s="214">
        <v>81</v>
      </c>
      <c r="C46" s="214">
        <v>72.34</v>
      </c>
      <c r="D46" s="214">
        <v>69.08</v>
      </c>
      <c r="E46" s="214">
        <v>57.15</v>
      </c>
      <c r="G46" s="195">
        <v>45058</v>
      </c>
      <c r="H46" s="214"/>
      <c r="I46" s="214">
        <v>8.6599999999999966</v>
      </c>
      <c r="J46" s="214">
        <v>11.920000000000002</v>
      </c>
      <c r="K46" s="214">
        <v>23.85</v>
      </c>
    </row>
    <row r="47" spans="1:11">
      <c r="A47" s="195">
        <v>45059</v>
      </c>
      <c r="B47" s="214">
        <v>81</v>
      </c>
      <c r="C47" s="214">
        <v>72.34</v>
      </c>
      <c r="D47" s="214">
        <v>57.38</v>
      </c>
      <c r="E47" s="214">
        <v>61.96</v>
      </c>
      <c r="G47" s="195">
        <v>45059</v>
      </c>
      <c r="H47" s="214"/>
      <c r="I47" s="214">
        <v>8.6599999999999966</v>
      </c>
      <c r="J47" s="214">
        <v>23.619999999999997</v>
      </c>
      <c r="K47" s="214">
        <v>19.04</v>
      </c>
    </row>
    <row r="48" spans="1:11">
      <c r="A48" s="195">
        <v>45060</v>
      </c>
      <c r="B48" s="214">
        <v>81</v>
      </c>
      <c r="C48" s="214">
        <v>72.34</v>
      </c>
      <c r="D48" s="214">
        <v>85.08</v>
      </c>
      <c r="E48" s="214">
        <v>92.71</v>
      </c>
      <c r="G48" s="195">
        <v>45060</v>
      </c>
      <c r="H48" s="214"/>
      <c r="I48" s="214">
        <v>8.6599999999999966</v>
      </c>
      <c r="J48" s="214">
        <v>-4.0799999999999983</v>
      </c>
      <c r="K48" s="214">
        <v>-11.709999999999994</v>
      </c>
    </row>
    <row r="49" spans="1:11">
      <c r="A49" s="195">
        <v>45061</v>
      </c>
      <c r="B49" s="214">
        <v>87.11</v>
      </c>
      <c r="C49" s="214">
        <v>83.01</v>
      </c>
      <c r="D49" s="214">
        <v>70.23</v>
      </c>
      <c r="E49" s="214">
        <v>67.569999999999993</v>
      </c>
      <c r="G49" s="195">
        <v>45061</v>
      </c>
      <c r="H49" s="214"/>
      <c r="I49" s="214">
        <v>4.0999999999999943</v>
      </c>
      <c r="J49" s="214">
        <v>16.879999999999995</v>
      </c>
      <c r="K49" s="214">
        <v>19.540000000000006</v>
      </c>
    </row>
    <row r="50" spans="1:11">
      <c r="A50" s="195">
        <v>45062</v>
      </c>
      <c r="B50" s="214">
        <v>83.75</v>
      </c>
      <c r="C50" s="214">
        <v>65.28</v>
      </c>
      <c r="D50" s="214">
        <v>73.34</v>
      </c>
      <c r="E50" s="214">
        <v>65.319999999999993</v>
      </c>
      <c r="G50" s="195">
        <v>45062</v>
      </c>
      <c r="H50" s="214"/>
      <c r="I50" s="214">
        <v>18.47</v>
      </c>
      <c r="J50" s="214">
        <v>10.409999999999997</v>
      </c>
      <c r="K50" s="214">
        <v>18.430000000000007</v>
      </c>
    </row>
    <row r="51" spans="1:11">
      <c r="A51" s="195">
        <v>45063</v>
      </c>
      <c r="B51" s="214">
        <v>82.13</v>
      </c>
      <c r="C51" s="214">
        <v>73.489999999999995</v>
      </c>
      <c r="D51" s="214">
        <v>71.94</v>
      </c>
      <c r="E51" s="214">
        <v>74.91</v>
      </c>
      <c r="G51" s="195">
        <v>45063</v>
      </c>
      <c r="H51" s="214"/>
      <c r="I51" s="214">
        <v>8.64</v>
      </c>
      <c r="J51" s="214">
        <v>10.189999999999998</v>
      </c>
      <c r="K51" s="214">
        <v>7.2199999999999989</v>
      </c>
    </row>
    <row r="52" spans="1:11">
      <c r="A52" s="195">
        <v>45064</v>
      </c>
      <c r="B52" s="214">
        <v>76.38</v>
      </c>
      <c r="C52" s="214">
        <v>39.119999999999997</v>
      </c>
      <c r="D52" s="214">
        <v>71.55</v>
      </c>
      <c r="E52" s="214">
        <v>74.92</v>
      </c>
      <c r="G52" s="195">
        <v>45064</v>
      </c>
      <c r="H52" s="214"/>
      <c r="I52" s="214">
        <v>37.26</v>
      </c>
      <c r="J52" s="214">
        <v>4.8299999999999983</v>
      </c>
      <c r="K52" s="214">
        <v>1.4599999999999937</v>
      </c>
    </row>
    <row r="53" spans="1:11">
      <c r="A53" s="195">
        <v>45065</v>
      </c>
      <c r="B53" s="214">
        <v>74.5</v>
      </c>
      <c r="C53" s="214">
        <v>46</v>
      </c>
      <c r="D53" s="214">
        <v>41.67</v>
      </c>
      <c r="E53" s="214">
        <v>39.61</v>
      </c>
      <c r="G53" s="195">
        <v>45065</v>
      </c>
      <c r="H53" s="214"/>
      <c r="I53" s="214">
        <v>28.5</v>
      </c>
      <c r="J53" s="214">
        <v>32.83</v>
      </c>
      <c r="K53" s="214">
        <v>34.89</v>
      </c>
    </row>
    <row r="54" spans="1:11">
      <c r="A54" s="195">
        <v>45066</v>
      </c>
      <c r="B54" s="214">
        <v>74.5</v>
      </c>
      <c r="C54" s="214">
        <v>46</v>
      </c>
      <c r="D54" s="214">
        <v>26.63</v>
      </c>
      <c r="E54" s="214">
        <v>20.39</v>
      </c>
      <c r="G54" s="195">
        <v>45066</v>
      </c>
      <c r="H54" s="214"/>
      <c r="I54" s="214">
        <v>28.5</v>
      </c>
      <c r="J54" s="214">
        <v>47.870000000000005</v>
      </c>
      <c r="K54" s="214">
        <v>54.11</v>
      </c>
    </row>
    <row r="55" spans="1:11">
      <c r="A55" s="195">
        <v>45067</v>
      </c>
      <c r="B55" s="214">
        <v>74.5</v>
      </c>
      <c r="C55" s="214">
        <v>46</v>
      </c>
      <c r="D55" s="214">
        <v>77.650000000000006</v>
      </c>
      <c r="E55" s="214">
        <v>76.8</v>
      </c>
      <c r="G55" s="195">
        <v>45067</v>
      </c>
      <c r="H55" s="214"/>
      <c r="I55" s="214">
        <v>28.5</v>
      </c>
      <c r="J55" s="214">
        <v>-3.1500000000000057</v>
      </c>
      <c r="K55" s="214">
        <v>-2.2999999999999972</v>
      </c>
    </row>
    <row r="56" spans="1:11">
      <c r="A56" s="195">
        <v>45068</v>
      </c>
      <c r="B56" s="214">
        <v>76.88</v>
      </c>
      <c r="C56" s="214">
        <v>65.88</v>
      </c>
      <c r="D56" s="214">
        <v>67.14</v>
      </c>
      <c r="E56" s="214">
        <v>54.76</v>
      </c>
      <c r="G56" s="195">
        <v>45068</v>
      </c>
      <c r="H56" s="214"/>
      <c r="I56" s="214">
        <v>11</v>
      </c>
      <c r="J56" s="214">
        <v>9.7399999999999949</v>
      </c>
      <c r="K56" s="214">
        <v>22.119999999999997</v>
      </c>
    </row>
    <row r="57" spans="1:11">
      <c r="A57" s="195">
        <v>45069</v>
      </c>
      <c r="B57" s="214">
        <v>73</v>
      </c>
      <c r="C57" s="214">
        <v>64.17</v>
      </c>
      <c r="D57" s="214">
        <v>77.25</v>
      </c>
      <c r="E57" s="214">
        <v>82.42</v>
      </c>
      <c r="G57" s="195">
        <v>45069</v>
      </c>
      <c r="H57" s="214"/>
      <c r="I57" s="214">
        <v>8.8299999999999983</v>
      </c>
      <c r="J57" s="214">
        <v>-4.25</v>
      </c>
      <c r="K57" s="214">
        <v>-9.4200000000000017</v>
      </c>
    </row>
    <row r="58" spans="1:11">
      <c r="A58" s="195">
        <v>45070</v>
      </c>
      <c r="B58" s="214">
        <v>71.5</v>
      </c>
      <c r="C58" s="214">
        <v>66.989999999999995</v>
      </c>
      <c r="D58" s="214">
        <v>65.400000000000006</v>
      </c>
      <c r="E58" s="214">
        <v>63.28</v>
      </c>
      <c r="G58" s="195">
        <v>45070</v>
      </c>
      <c r="H58" s="214"/>
      <c r="I58" s="214">
        <v>4.5100000000000051</v>
      </c>
      <c r="J58" s="214">
        <v>6.0999999999999943</v>
      </c>
      <c r="K58" s="214">
        <v>8.2199999999999989</v>
      </c>
    </row>
    <row r="59" spans="1:11">
      <c r="A59" s="195">
        <v>45071</v>
      </c>
      <c r="B59" s="214">
        <v>86.44</v>
      </c>
      <c r="C59" s="214">
        <v>38.76</v>
      </c>
      <c r="D59" s="214">
        <v>57.95</v>
      </c>
      <c r="E59" s="214">
        <v>52.76</v>
      </c>
      <c r="G59" s="195">
        <v>45071</v>
      </c>
      <c r="H59" s="214"/>
      <c r="I59" s="214">
        <v>47.68</v>
      </c>
      <c r="J59" s="214">
        <v>28.489999999999995</v>
      </c>
      <c r="K59" s="214">
        <v>33.68</v>
      </c>
    </row>
    <row r="60" spans="1:11">
      <c r="A60" s="195">
        <v>45072</v>
      </c>
      <c r="B60" s="214">
        <v>62.38</v>
      </c>
      <c r="C60" s="214">
        <v>47.55</v>
      </c>
      <c r="D60" s="214">
        <v>52.58</v>
      </c>
      <c r="E60" s="214">
        <v>44.84</v>
      </c>
      <c r="G60" s="195">
        <v>45072</v>
      </c>
      <c r="H60" s="214"/>
      <c r="I60" s="214">
        <v>14.830000000000005</v>
      </c>
      <c r="J60" s="214">
        <v>9.8000000000000043</v>
      </c>
      <c r="K60" s="214">
        <v>17.54</v>
      </c>
    </row>
    <row r="61" spans="1:11">
      <c r="A61" s="195">
        <v>45073</v>
      </c>
      <c r="B61" s="214">
        <v>62.38</v>
      </c>
      <c r="C61" s="214">
        <v>47.55</v>
      </c>
      <c r="D61" s="214">
        <v>34.69</v>
      </c>
      <c r="E61" s="214">
        <v>4.63</v>
      </c>
      <c r="G61" s="195">
        <v>45073</v>
      </c>
      <c r="H61" s="214"/>
      <c r="I61" s="214">
        <v>14.830000000000005</v>
      </c>
      <c r="J61" s="214">
        <v>27.690000000000005</v>
      </c>
      <c r="K61" s="214">
        <v>57.75</v>
      </c>
    </row>
    <row r="62" spans="1:11">
      <c r="A62" s="195">
        <v>45074</v>
      </c>
      <c r="B62" s="214">
        <v>62.38</v>
      </c>
      <c r="C62" s="214">
        <v>47.55</v>
      </c>
      <c r="D62" s="214">
        <v>17.079999999999998</v>
      </c>
      <c r="E62" s="214">
        <v>9.83</v>
      </c>
      <c r="G62" s="195">
        <v>45074</v>
      </c>
      <c r="H62" s="214"/>
      <c r="I62" s="214">
        <v>14.830000000000005</v>
      </c>
      <c r="J62" s="214">
        <v>45.300000000000004</v>
      </c>
      <c r="K62" s="214">
        <v>52.550000000000004</v>
      </c>
    </row>
    <row r="63" spans="1:11">
      <c r="A63" s="195">
        <v>45075</v>
      </c>
      <c r="B63" s="214">
        <v>101.32</v>
      </c>
      <c r="C63" s="214">
        <v>38.53</v>
      </c>
      <c r="D63" s="214">
        <v>68.540000000000006</v>
      </c>
      <c r="E63" s="214">
        <v>73.17</v>
      </c>
      <c r="G63" s="195">
        <v>45075</v>
      </c>
      <c r="H63" s="214"/>
      <c r="I63" s="214">
        <v>62.789999999999992</v>
      </c>
      <c r="J63" s="214">
        <v>32.779999999999987</v>
      </c>
      <c r="K63" s="214">
        <v>28.149999999999991</v>
      </c>
    </row>
    <row r="64" spans="1:11">
      <c r="A64" s="195">
        <v>45076</v>
      </c>
      <c r="B64" s="214">
        <v>67.5</v>
      </c>
      <c r="C64" s="214">
        <v>38.44</v>
      </c>
      <c r="D64" s="214">
        <v>55.6</v>
      </c>
      <c r="E64" s="214">
        <v>56.69</v>
      </c>
      <c r="G64" s="195">
        <v>45076</v>
      </c>
      <c r="H64" s="214"/>
      <c r="I64" s="214">
        <v>29.060000000000002</v>
      </c>
      <c r="J64" s="214">
        <v>11.899999999999999</v>
      </c>
      <c r="K64" s="214">
        <v>10.810000000000002</v>
      </c>
    </row>
    <row r="65" spans="1:11">
      <c r="A65" s="195">
        <v>45077</v>
      </c>
      <c r="B65" s="214">
        <v>67.5</v>
      </c>
      <c r="C65" s="214">
        <v>38.17</v>
      </c>
      <c r="D65" s="214">
        <v>61.94</v>
      </c>
      <c r="E65" s="214">
        <v>60.7</v>
      </c>
      <c r="G65" s="195">
        <v>45077</v>
      </c>
      <c r="H65" s="214"/>
      <c r="I65" s="214">
        <v>29.33</v>
      </c>
      <c r="J65" s="214">
        <v>5.5600000000000023</v>
      </c>
      <c r="K65" s="214">
        <v>6.7999999999999972</v>
      </c>
    </row>
    <row r="66" spans="1:11">
      <c r="A66" s="195">
        <v>45078</v>
      </c>
      <c r="B66" s="214">
        <v>61.87</v>
      </c>
      <c r="C66" s="214">
        <v>18.97</v>
      </c>
      <c r="D66" s="214">
        <v>64.540000000000006</v>
      </c>
      <c r="E66" s="214">
        <v>67.75</v>
      </c>
      <c r="G66" s="195">
        <v>45078</v>
      </c>
      <c r="H66" s="214"/>
      <c r="I66" s="214">
        <v>42.9</v>
      </c>
      <c r="J66" s="214">
        <v>-2.6700000000000088</v>
      </c>
      <c r="K66" s="214">
        <v>-5.8800000000000026</v>
      </c>
    </row>
    <row r="67" spans="1:11">
      <c r="A67" s="195">
        <v>45079</v>
      </c>
      <c r="B67" s="214">
        <v>63.25</v>
      </c>
      <c r="C67" s="214">
        <v>19</v>
      </c>
      <c r="D67" s="214">
        <v>46.08</v>
      </c>
      <c r="E67" s="214">
        <v>47.57</v>
      </c>
      <c r="G67" s="195">
        <v>45079</v>
      </c>
      <c r="H67" s="214"/>
      <c r="I67" s="214">
        <v>44.25</v>
      </c>
      <c r="J67" s="214">
        <v>17.170000000000002</v>
      </c>
      <c r="K67" s="214">
        <v>15.68</v>
      </c>
    </row>
    <row r="68" spans="1:11">
      <c r="A68" s="195">
        <v>45080</v>
      </c>
      <c r="B68" s="214">
        <v>63.25</v>
      </c>
      <c r="C68" s="214">
        <v>19</v>
      </c>
      <c r="D68" s="214">
        <v>41.9</v>
      </c>
      <c r="E68" s="214">
        <v>38.32</v>
      </c>
      <c r="G68" s="195">
        <v>45080</v>
      </c>
      <c r="H68" s="214"/>
      <c r="I68" s="214">
        <v>44.25</v>
      </c>
      <c r="J68" s="214">
        <v>21.35</v>
      </c>
      <c r="K68" s="214">
        <v>24.93</v>
      </c>
    </row>
    <row r="69" spans="1:11">
      <c r="A69" s="195">
        <v>45081</v>
      </c>
      <c r="B69" s="214">
        <v>63.25</v>
      </c>
      <c r="C69" s="214">
        <v>19</v>
      </c>
      <c r="D69" s="214">
        <v>71.92</v>
      </c>
      <c r="E69" s="214">
        <v>69.75</v>
      </c>
      <c r="G69" s="195">
        <v>45081</v>
      </c>
      <c r="H69" s="214"/>
      <c r="I69" s="214">
        <v>44.25</v>
      </c>
      <c r="J69" s="214">
        <v>-8.6700000000000017</v>
      </c>
      <c r="K69" s="214">
        <v>-6.5</v>
      </c>
    </row>
    <row r="70" spans="1:11">
      <c r="A70" s="195">
        <v>45082</v>
      </c>
      <c r="B70" s="214">
        <v>72</v>
      </c>
      <c r="C70" s="214">
        <v>71.91</v>
      </c>
      <c r="D70" s="214">
        <v>73.25</v>
      </c>
      <c r="E70" s="214">
        <v>69.98</v>
      </c>
      <c r="G70" s="195">
        <v>45082</v>
      </c>
      <c r="H70" s="214"/>
      <c r="I70" s="214">
        <v>9.0000000000003411E-2</v>
      </c>
      <c r="J70" s="214">
        <v>-1.25</v>
      </c>
      <c r="K70" s="214">
        <v>2.019999999999996</v>
      </c>
    </row>
    <row r="71" spans="1:11">
      <c r="A71" s="195">
        <v>45083</v>
      </c>
      <c r="B71" s="214">
        <v>73.75</v>
      </c>
      <c r="C71" s="214">
        <v>71.8</v>
      </c>
      <c r="D71" s="214">
        <v>76.819999999999993</v>
      </c>
      <c r="E71" s="214">
        <v>76.06</v>
      </c>
      <c r="G71" s="195">
        <v>45083</v>
      </c>
      <c r="H71" s="214"/>
      <c r="I71" s="214">
        <v>1.9500000000000028</v>
      </c>
      <c r="J71" s="214">
        <v>-3.0699999999999932</v>
      </c>
      <c r="K71" s="214">
        <v>-2.3100000000000023</v>
      </c>
    </row>
    <row r="72" spans="1:11">
      <c r="A72" s="195">
        <v>45084</v>
      </c>
      <c r="B72" s="214">
        <v>66.5</v>
      </c>
      <c r="C72" s="214">
        <v>71.38</v>
      </c>
      <c r="D72" s="214">
        <v>70.959999999999994</v>
      </c>
      <c r="E72" s="214">
        <v>71.010000000000005</v>
      </c>
      <c r="G72" s="195">
        <v>45084</v>
      </c>
      <c r="H72" s="214"/>
      <c r="I72" s="214">
        <v>-4.8799999999999955</v>
      </c>
      <c r="J72" s="214">
        <v>-4.4599999999999937</v>
      </c>
      <c r="K72" s="214">
        <v>-4.5100000000000051</v>
      </c>
    </row>
    <row r="73" spans="1:11">
      <c r="A73" s="195">
        <v>45085</v>
      </c>
      <c r="B73" s="214">
        <v>54</v>
      </c>
      <c r="C73" s="214">
        <v>41.86</v>
      </c>
      <c r="D73" s="214">
        <v>74.03</v>
      </c>
      <c r="E73" s="214">
        <v>74.17</v>
      </c>
      <c r="G73" s="195">
        <v>45085</v>
      </c>
      <c r="H73" s="214"/>
      <c r="I73" s="214">
        <v>12.14</v>
      </c>
      <c r="J73" s="214">
        <v>-20.03</v>
      </c>
      <c r="K73" s="214">
        <v>-20.170000000000002</v>
      </c>
    </row>
    <row r="74" spans="1:11">
      <c r="A74" s="195">
        <v>45086</v>
      </c>
      <c r="B74" s="214">
        <v>61.75</v>
      </c>
      <c r="C74" s="214">
        <v>54.56</v>
      </c>
      <c r="D74" s="214">
        <v>58</v>
      </c>
      <c r="E74" s="214">
        <v>44.92</v>
      </c>
      <c r="G74" s="195">
        <v>45086</v>
      </c>
      <c r="H74" s="214"/>
      <c r="I74" s="214">
        <v>7.1899999999999977</v>
      </c>
      <c r="J74" s="214">
        <v>3.75</v>
      </c>
      <c r="K74" s="214">
        <v>16.829999999999998</v>
      </c>
    </row>
    <row r="75" spans="1:11">
      <c r="A75" s="195">
        <v>45087</v>
      </c>
      <c r="B75" s="214">
        <v>61.75</v>
      </c>
      <c r="C75" s="214">
        <v>54.56</v>
      </c>
      <c r="D75" s="214">
        <v>47</v>
      </c>
      <c r="E75" s="214">
        <v>40.32</v>
      </c>
      <c r="G75" s="195">
        <v>45087</v>
      </c>
      <c r="H75" s="214"/>
      <c r="I75" s="214">
        <v>7.1899999999999977</v>
      </c>
      <c r="J75" s="214">
        <v>14.75</v>
      </c>
      <c r="K75" s="214">
        <v>21.43</v>
      </c>
    </row>
    <row r="76" spans="1:11">
      <c r="A76" s="195">
        <v>45088</v>
      </c>
      <c r="B76" s="214">
        <v>61.75</v>
      </c>
      <c r="C76" s="214">
        <v>54.56</v>
      </c>
      <c r="D76" s="214">
        <v>86.61</v>
      </c>
      <c r="E76" s="214">
        <v>79.81</v>
      </c>
      <c r="G76" s="195">
        <v>45088</v>
      </c>
      <c r="H76" s="214"/>
      <c r="I76" s="214">
        <v>7.1899999999999977</v>
      </c>
      <c r="J76" s="214">
        <v>-24.86</v>
      </c>
      <c r="K76" s="214">
        <v>-18.060000000000002</v>
      </c>
    </row>
    <row r="77" spans="1:11">
      <c r="A77" s="195">
        <v>45089</v>
      </c>
      <c r="B77" s="214">
        <v>85</v>
      </c>
      <c r="C77" s="214">
        <v>67.95</v>
      </c>
      <c r="D77" s="214">
        <v>79.239999999999995</v>
      </c>
      <c r="E77" s="214">
        <v>74.56</v>
      </c>
      <c r="G77" s="195">
        <v>45089</v>
      </c>
      <c r="H77" s="214"/>
      <c r="I77" s="214">
        <v>17.049999999999997</v>
      </c>
      <c r="J77" s="214">
        <v>5.7600000000000051</v>
      </c>
      <c r="K77" s="214">
        <v>10.439999999999998</v>
      </c>
    </row>
    <row r="78" spans="1:11">
      <c r="A78" s="195">
        <v>45090</v>
      </c>
      <c r="B78" s="214">
        <v>95</v>
      </c>
      <c r="C78" s="214">
        <v>89.42</v>
      </c>
      <c r="D78" s="214">
        <v>85.77</v>
      </c>
      <c r="E78" s="214">
        <v>86.04</v>
      </c>
      <c r="G78" s="195">
        <v>45090</v>
      </c>
      <c r="H78" s="214"/>
      <c r="I78" s="214">
        <v>5.5799999999999983</v>
      </c>
      <c r="J78" s="214">
        <v>9.230000000000004</v>
      </c>
      <c r="K78" s="214">
        <v>8.9599999999999937</v>
      </c>
    </row>
    <row r="79" spans="1:11">
      <c r="A79" s="195">
        <v>45091</v>
      </c>
      <c r="B79" s="214">
        <v>100</v>
      </c>
      <c r="C79" s="214">
        <v>99.25</v>
      </c>
      <c r="D79" s="214">
        <v>98.17</v>
      </c>
      <c r="E79" s="214">
        <v>99.49</v>
      </c>
      <c r="G79" s="195">
        <v>45091</v>
      </c>
      <c r="H79" s="214"/>
      <c r="I79" s="214">
        <v>0.75</v>
      </c>
      <c r="J79" s="214">
        <v>1.8299999999999983</v>
      </c>
      <c r="K79" s="214">
        <v>0.51000000000000512</v>
      </c>
    </row>
    <row r="80" spans="1:11">
      <c r="A80" s="195">
        <v>45092</v>
      </c>
      <c r="B80" s="214">
        <v>101.68</v>
      </c>
      <c r="C80" s="214">
        <v>77.739999999999995</v>
      </c>
      <c r="D80" s="214">
        <v>109.36</v>
      </c>
      <c r="E80" s="214">
        <v>108.83</v>
      </c>
      <c r="G80" s="195">
        <v>45092</v>
      </c>
      <c r="H80" s="214"/>
      <c r="I80" s="214">
        <v>23.940000000000012</v>
      </c>
      <c r="J80" s="214">
        <v>-7.6799999999999926</v>
      </c>
      <c r="K80" s="214">
        <v>-7.1499999999999915</v>
      </c>
    </row>
    <row r="81" spans="1:11">
      <c r="A81" s="195">
        <v>45093</v>
      </c>
      <c r="B81" s="214">
        <v>87.4</v>
      </c>
      <c r="C81" s="214">
        <v>80.13</v>
      </c>
      <c r="D81" s="214">
        <v>88.78</v>
      </c>
      <c r="E81" s="214">
        <v>89.07</v>
      </c>
      <c r="G81" s="195">
        <v>45093</v>
      </c>
      <c r="H81" s="214"/>
      <c r="I81" s="214">
        <v>7.2700000000000102</v>
      </c>
      <c r="J81" s="214">
        <v>-1.3799999999999955</v>
      </c>
      <c r="K81" s="214">
        <v>-1.6699999999999875</v>
      </c>
    </row>
    <row r="82" spans="1:11">
      <c r="A82" s="195">
        <v>45094</v>
      </c>
      <c r="B82" s="214">
        <v>87.4</v>
      </c>
      <c r="C82" s="214">
        <v>80.13</v>
      </c>
      <c r="D82" s="214">
        <v>77.37</v>
      </c>
      <c r="E82" s="214">
        <v>79.16</v>
      </c>
      <c r="G82" s="195">
        <v>45094</v>
      </c>
      <c r="H82" s="214"/>
      <c r="I82" s="214">
        <v>7.2700000000000102</v>
      </c>
      <c r="J82" s="214">
        <v>10.030000000000001</v>
      </c>
      <c r="K82" s="214">
        <v>8.2400000000000091</v>
      </c>
    </row>
    <row r="83" spans="1:11">
      <c r="A83" s="195">
        <v>45095</v>
      </c>
      <c r="B83" s="214">
        <v>87.4</v>
      </c>
      <c r="C83" s="214">
        <v>80.13</v>
      </c>
      <c r="D83" s="214">
        <v>98.05</v>
      </c>
      <c r="E83" s="214">
        <v>99.5</v>
      </c>
      <c r="G83" s="195">
        <v>45095</v>
      </c>
      <c r="H83" s="214"/>
      <c r="I83" s="214">
        <v>7.2700000000000102</v>
      </c>
      <c r="J83" s="214">
        <v>-10.649999999999991</v>
      </c>
      <c r="K83" s="214">
        <v>-12.099999999999994</v>
      </c>
    </row>
    <row r="84" spans="1:11">
      <c r="A84" s="195">
        <v>45096</v>
      </c>
      <c r="B84" s="214">
        <v>99.25</v>
      </c>
      <c r="C84" s="214">
        <v>96.56</v>
      </c>
      <c r="D84" s="214">
        <v>103.27</v>
      </c>
      <c r="E84" s="214">
        <v>102.47</v>
      </c>
      <c r="G84" s="195">
        <v>45096</v>
      </c>
      <c r="H84" s="214"/>
      <c r="I84" s="214">
        <v>2.6899999999999977</v>
      </c>
      <c r="J84" s="214">
        <v>-4.019999999999996</v>
      </c>
      <c r="K84" s="214">
        <v>-3.2199999999999989</v>
      </c>
    </row>
    <row r="85" spans="1:11">
      <c r="A85" s="195">
        <v>45097</v>
      </c>
      <c r="B85" s="214">
        <v>108.5</v>
      </c>
      <c r="C85" s="214">
        <v>86.42</v>
      </c>
      <c r="D85" s="214">
        <v>106.64</v>
      </c>
      <c r="E85" s="214">
        <v>104</v>
      </c>
      <c r="G85" s="195">
        <v>45097</v>
      </c>
      <c r="H85" s="214"/>
      <c r="I85" s="214">
        <v>22.08</v>
      </c>
      <c r="J85" s="214">
        <v>1.8599999999999994</v>
      </c>
      <c r="K85" s="214">
        <v>4.5</v>
      </c>
    </row>
    <row r="86" spans="1:11">
      <c r="A86" s="195">
        <v>45098</v>
      </c>
      <c r="B86" s="214">
        <v>98.5</v>
      </c>
      <c r="C86" s="214">
        <v>96.33</v>
      </c>
      <c r="D86" s="214">
        <v>107.8</v>
      </c>
      <c r="E86" s="214">
        <v>107.73</v>
      </c>
      <c r="G86" s="195">
        <v>45098</v>
      </c>
      <c r="H86" s="214"/>
      <c r="I86" s="214">
        <v>2.1700000000000017</v>
      </c>
      <c r="J86" s="214">
        <v>-9.2999999999999972</v>
      </c>
      <c r="K86" s="214">
        <v>-9.230000000000004</v>
      </c>
    </row>
    <row r="87" spans="1:11">
      <c r="A87" s="195">
        <v>45099</v>
      </c>
      <c r="B87" s="214">
        <v>87.84</v>
      </c>
      <c r="C87" s="214">
        <v>79.64</v>
      </c>
      <c r="D87" s="214">
        <v>91.64</v>
      </c>
      <c r="E87" s="214">
        <v>91.4</v>
      </c>
      <c r="G87" s="195">
        <v>45099</v>
      </c>
      <c r="H87" s="214"/>
      <c r="I87" s="214">
        <v>8.2000000000000028</v>
      </c>
      <c r="J87" s="214">
        <v>-3.7999999999999972</v>
      </c>
      <c r="K87" s="214">
        <v>-3.5600000000000023</v>
      </c>
    </row>
    <row r="88" spans="1:11">
      <c r="A88" s="195">
        <v>45100</v>
      </c>
      <c r="B88" s="214">
        <v>83</v>
      </c>
      <c r="C88" s="214">
        <v>71.150000000000006</v>
      </c>
      <c r="D88" s="214">
        <v>67.89</v>
      </c>
      <c r="E88" s="214">
        <v>69.72</v>
      </c>
      <c r="G88" s="195">
        <v>45100</v>
      </c>
      <c r="H88" s="214"/>
      <c r="I88" s="214">
        <v>11.849999999999994</v>
      </c>
      <c r="J88" s="214">
        <v>15.11</v>
      </c>
      <c r="K88" s="214">
        <v>13.280000000000001</v>
      </c>
    </row>
    <row r="89" spans="1:11">
      <c r="A89" s="195">
        <v>45101</v>
      </c>
      <c r="B89" s="214">
        <v>83</v>
      </c>
      <c r="C89" s="214">
        <v>71.150000000000006</v>
      </c>
      <c r="D89" s="214">
        <v>58.46</v>
      </c>
      <c r="E89" s="214">
        <v>64.09</v>
      </c>
      <c r="G89" s="195">
        <v>45101</v>
      </c>
      <c r="H89" s="214"/>
      <c r="I89" s="214">
        <v>11.849999999999994</v>
      </c>
      <c r="J89" s="214">
        <v>24.54</v>
      </c>
      <c r="K89" s="214">
        <v>18.909999999999997</v>
      </c>
    </row>
    <row r="90" spans="1:11">
      <c r="A90" s="195">
        <v>45102</v>
      </c>
      <c r="B90" s="214">
        <v>83</v>
      </c>
      <c r="C90" s="214">
        <v>71.150000000000006</v>
      </c>
      <c r="D90" s="214">
        <v>81.349999999999994</v>
      </c>
      <c r="E90" s="214">
        <v>78.38</v>
      </c>
      <c r="G90" s="195">
        <v>45102</v>
      </c>
      <c r="H90" s="214"/>
      <c r="I90" s="214">
        <v>11.849999999999994</v>
      </c>
      <c r="J90" s="214">
        <v>1.6500000000000057</v>
      </c>
      <c r="K90" s="214">
        <v>4.6200000000000045</v>
      </c>
    </row>
    <row r="91" spans="1:11">
      <c r="A91" s="195">
        <v>45103</v>
      </c>
      <c r="B91" s="214">
        <v>92.25</v>
      </c>
      <c r="C91" s="214">
        <v>92.18</v>
      </c>
      <c r="D91" s="214">
        <v>90.05</v>
      </c>
      <c r="E91" s="214">
        <v>87.45</v>
      </c>
      <c r="G91" s="195">
        <v>45103</v>
      </c>
      <c r="H91" s="214"/>
      <c r="I91" s="214">
        <v>6.9999999999993179E-2</v>
      </c>
      <c r="J91" s="214">
        <v>2.2000000000000028</v>
      </c>
      <c r="K91" s="214">
        <v>4.7999999999999972</v>
      </c>
    </row>
    <row r="92" spans="1:11">
      <c r="A92" s="195">
        <v>45104</v>
      </c>
      <c r="B92" s="214">
        <v>95.63</v>
      </c>
      <c r="C92" s="214">
        <v>72.28</v>
      </c>
      <c r="D92" s="214">
        <v>93.65</v>
      </c>
      <c r="E92" s="214">
        <v>96.45</v>
      </c>
      <c r="G92" s="195">
        <v>45104</v>
      </c>
      <c r="H92" s="214"/>
      <c r="I92" s="214">
        <v>23.349999999999994</v>
      </c>
      <c r="J92" s="214">
        <v>1.9799999999999898</v>
      </c>
      <c r="K92" s="214">
        <v>-0.82000000000000739</v>
      </c>
    </row>
    <row r="93" spans="1:11">
      <c r="A93" s="195">
        <v>45105</v>
      </c>
      <c r="B93" s="214">
        <v>87.25</v>
      </c>
      <c r="C93" s="214">
        <v>72.55</v>
      </c>
      <c r="D93" s="214">
        <v>97.61</v>
      </c>
      <c r="E93" s="214">
        <v>99.65</v>
      </c>
      <c r="G93" s="195">
        <v>45105</v>
      </c>
      <c r="H93" s="214"/>
      <c r="I93" s="214">
        <v>14.700000000000003</v>
      </c>
      <c r="J93" s="214">
        <v>-10.36</v>
      </c>
      <c r="K93" s="214">
        <v>-12.400000000000006</v>
      </c>
    </row>
    <row r="94" spans="1:11">
      <c r="A94" s="195">
        <v>45106</v>
      </c>
      <c r="B94" s="214">
        <v>48.46</v>
      </c>
      <c r="C94" s="214">
        <v>47.36</v>
      </c>
      <c r="D94" s="214">
        <v>88.17</v>
      </c>
      <c r="E94" s="214">
        <v>88.15</v>
      </c>
      <c r="G94" s="195">
        <v>45106</v>
      </c>
      <c r="H94" s="214"/>
      <c r="I94" s="214">
        <v>1.1000000000000014</v>
      </c>
      <c r="J94" s="214">
        <v>-39.71</v>
      </c>
      <c r="K94" s="214">
        <v>-39.690000000000005</v>
      </c>
    </row>
    <row r="95" spans="1:11">
      <c r="A95" s="195">
        <v>45107</v>
      </c>
      <c r="B95" s="214">
        <v>43.5</v>
      </c>
      <c r="C95" s="214">
        <v>43.36</v>
      </c>
      <c r="D95" s="214">
        <v>40.67</v>
      </c>
      <c r="E95" s="214">
        <v>49.6</v>
      </c>
      <c r="G95" s="195">
        <v>45107</v>
      </c>
      <c r="H95" s="214"/>
      <c r="I95" s="214">
        <v>0.14000000000000057</v>
      </c>
      <c r="J95" s="214">
        <v>2.8299999999999983</v>
      </c>
      <c r="K95" s="214">
        <v>-6.1000000000000014</v>
      </c>
    </row>
    <row r="96" spans="1:11">
      <c r="A96" s="195">
        <v>45108</v>
      </c>
      <c r="B96" s="214">
        <v>43.5</v>
      </c>
      <c r="C96" s="214">
        <v>43.36</v>
      </c>
      <c r="D96" s="214">
        <v>-2.02</v>
      </c>
      <c r="E96" s="214">
        <v>-76.430000000000007</v>
      </c>
      <c r="G96" s="195">
        <v>45108</v>
      </c>
      <c r="H96" s="214"/>
      <c r="I96" s="214">
        <v>0.14000000000000057</v>
      </c>
      <c r="J96" s="214">
        <v>45.52</v>
      </c>
      <c r="K96" s="214">
        <v>119.93</v>
      </c>
    </row>
    <row r="97" spans="1:11">
      <c r="A97" s="195">
        <v>45109</v>
      </c>
      <c r="B97" s="214">
        <v>43.5</v>
      </c>
      <c r="C97" s="214">
        <v>43.36</v>
      </c>
      <c r="D97" s="214">
        <v>50.13</v>
      </c>
      <c r="E97" s="214">
        <v>44.57</v>
      </c>
      <c r="G97" s="195">
        <v>45109</v>
      </c>
      <c r="H97" s="214"/>
      <c r="I97" s="214">
        <v>0.14000000000000057</v>
      </c>
      <c r="J97" s="214">
        <v>-6.6300000000000026</v>
      </c>
      <c r="K97" s="214">
        <v>-1.0700000000000003</v>
      </c>
    </row>
    <row r="98" spans="1:11">
      <c r="A98" s="195">
        <v>45110</v>
      </c>
      <c r="B98" s="214">
        <v>89.88</v>
      </c>
      <c r="C98" s="214">
        <v>89.22</v>
      </c>
      <c r="D98" s="214">
        <v>86.8</v>
      </c>
      <c r="E98" s="214">
        <v>74.739999999999995</v>
      </c>
      <c r="G98" s="195">
        <v>45110</v>
      </c>
      <c r="H98" s="214"/>
      <c r="I98" s="214">
        <v>0.65999999999999659</v>
      </c>
      <c r="J98" s="214">
        <v>3.0799999999999983</v>
      </c>
      <c r="K98" s="214">
        <v>15.14</v>
      </c>
    </row>
    <row r="99" spans="1:11">
      <c r="A99" s="195">
        <v>45111</v>
      </c>
      <c r="B99" s="214">
        <v>90.25</v>
      </c>
      <c r="C99" s="214">
        <v>88.89</v>
      </c>
      <c r="D99" s="214">
        <v>65.760000000000005</v>
      </c>
      <c r="E99" s="214">
        <v>60.99</v>
      </c>
      <c r="G99" s="195">
        <v>45111</v>
      </c>
      <c r="H99" s="214"/>
      <c r="I99" s="214">
        <v>1.3599999999999994</v>
      </c>
      <c r="J99" s="214">
        <v>24.489999999999995</v>
      </c>
      <c r="K99" s="214">
        <v>29.259999999999998</v>
      </c>
    </row>
    <row r="100" spans="1:11">
      <c r="A100" s="195">
        <v>45112</v>
      </c>
      <c r="B100" s="214">
        <v>84</v>
      </c>
      <c r="C100" s="214">
        <v>88.69</v>
      </c>
      <c r="D100" s="214">
        <v>89.13</v>
      </c>
      <c r="E100" s="214">
        <v>88</v>
      </c>
      <c r="G100" s="195">
        <v>45112</v>
      </c>
      <c r="H100" s="214"/>
      <c r="I100" s="214">
        <v>-4.6899999999999977</v>
      </c>
      <c r="J100" s="214">
        <v>-5.1299999999999955</v>
      </c>
      <c r="K100" s="214">
        <v>-4</v>
      </c>
    </row>
    <row r="101" spans="1:11">
      <c r="A101" s="195">
        <v>45113</v>
      </c>
      <c r="B101" s="214">
        <v>66</v>
      </c>
      <c r="C101" s="214">
        <v>93.26</v>
      </c>
      <c r="D101" s="214">
        <v>82.41</v>
      </c>
      <c r="E101" s="214">
        <v>83.66</v>
      </c>
      <c r="G101" s="195">
        <v>45113</v>
      </c>
      <c r="H101" s="214"/>
      <c r="I101" s="214">
        <v>-27.260000000000005</v>
      </c>
      <c r="J101" s="214">
        <v>-16.409999999999997</v>
      </c>
      <c r="K101" s="214">
        <v>-17.659999999999997</v>
      </c>
    </row>
    <row r="102" spans="1:11">
      <c r="A102" s="195">
        <v>45114</v>
      </c>
      <c r="B102" s="214">
        <v>66.5</v>
      </c>
      <c r="C102" s="214">
        <v>64.040000000000006</v>
      </c>
      <c r="D102" s="214">
        <v>69.819999999999993</v>
      </c>
      <c r="E102" s="214">
        <v>68.61</v>
      </c>
      <c r="G102" s="195">
        <v>45114</v>
      </c>
      <c r="H102" s="214"/>
      <c r="I102" s="214">
        <v>2.4599999999999937</v>
      </c>
      <c r="J102" s="214">
        <v>-3.3199999999999932</v>
      </c>
      <c r="K102" s="214">
        <v>-2.1099999999999994</v>
      </c>
    </row>
    <row r="103" spans="1:11">
      <c r="A103" s="195">
        <v>45115</v>
      </c>
      <c r="B103" s="214">
        <v>66.5</v>
      </c>
      <c r="C103" s="214">
        <v>64.040000000000006</v>
      </c>
      <c r="D103" s="214">
        <v>75.67</v>
      </c>
      <c r="E103" s="214">
        <v>76.260000000000005</v>
      </c>
      <c r="G103" s="195">
        <v>45115</v>
      </c>
      <c r="H103" s="214"/>
      <c r="I103" s="214">
        <v>2.4599999999999937</v>
      </c>
      <c r="J103" s="214">
        <v>-9.1700000000000017</v>
      </c>
      <c r="K103" s="214">
        <v>-9.7600000000000051</v>
      </c>
    </row>
    <row r="104" spans="1:11">
      <c r="A104" s="195">
        <v>45116</v>
      </c>
      <c r="B104" s="214">
        <v>66.5</v>
      </c>
      <c r="C104" s="214">
        <v>64.040000000000006</v>
      </c>
      <c r="D104" s="214">
        <v>96.15</v>
      </c>
      <c r="E104" s="214">
        <v>95.31</v>
      </c>
      <c r="G104" s="195">
        <v>45116</v>
      </c>
      <c r="H104" s="214"/>
      <c r="I104" s="214">
        <v>2.4599999999999937</v>
      </c>
      <c r="J104" s="214">
        <v>-29.650000000000006</v>
      </c>
      <c r="K104" s="214">
        <v>-28.810000000000002</v>
      </c>
    </row>
    <row r="105" spans="1:11">
      <c r="A105" s="195">
        <v>45117</v>
      </c>
      <c r="B105" s="214">
        <v>77.5</v>
      </c>
      <c r="C105" s="214">
        <v>88.77</v>
      </c>
      <c r="D105" s="214">
        <v>82.23</v>
      </c>
      <c r="E105" s="214">
        <v>82.82</v>
      </c>
      <c r="G105" s="195">
        <v>45117</v>
      </c>
      <c r="H105" s="214"/>
      <c r="I105" s="214">
        <v>-11.269999999999996</v>
      </c>
      <c r="J105" s="214">
        <v>-4.730000000000004</v>
      </c>
      <c r="K105" s="214">
        <v>-5.3199999999999932</v>
      </c>
    </row>
    <row r="106" spans="1:11">
      <c r="A106" s="195">
        <v>45118</v>
      </c>
      <c r="B106" s="214">
        <v>84.25</v>
      </c>
      <c r="C106" s="214">
        <v>88.36</v>
      </c>
      <c r="D106" s="214">
        <v>66.849999999999994</v>
      </c>
      <c r="E106" s="214">
        <v>63.85</v>
      </c>
      <c r="G106" s="195">
        <v>45118</v>
      </c>
      <c r="H106" s="214"/>
      <c r="I106" s="214">
        <v>-4.1099999999999994</v>
      </c>
      <c r="J106" s="214">
        <v>17.400000000000006</v>
      </c>
      <c r="K106" s="214">
        <v>20.399999999999999</v>
      </c>
    </row>
    <row r="107" spans="1:11">
      <c r="A107" s="195">
        <v>45119</v>
      </c>
      <c r="B107" s="214">
        <v>76</v>
      </c>
      <c r="C107" s="214">
        <v>77.09</v>
      </c>
      <c r="D107" s="214">
        <v>79.930000000000007</v>
      </c>
      <c r="E107" s="214">
        <v>78.25</v>
      </c>
      <c r="G107" s="195">
        <v>45119</v>
      </c>
      <c r="H107" s="214"/>
      <c r="I107" s="214">
        <v>-1.0900000000000034</v>
      </c>
      <c r="J107" s="214">
        <v>-3.9300000000000068</v>
      </c>
      <c r="K107" s="214">
        <v>-2.25</v>
      </c>
    </row>
    <row r="108" spans="1:11">
      <c r="A108" s="195">
        <v>45120</v>
      </c>
      <c r="B108" s="214">
        <v>44.41</v>
      </c>
      <c r="C108" s="214">
        <v>78.97</v>
      </c>
      <c r="D108" s="214">
        <v>71.37</v>
      </c>
      <c r="E108" s="214">
        <v>72.58</v>
      </c>
      <c r="G108" s="195">
        <v>45120</v>
      </c>
      <c r="H108" s="214"/>
      <c r="I108" s="214">
        <v>-34.56</v>
      </c>
      <c r="J108" s="214">
        <v>-26.960000000000008</v>
      </c>
      <c r="K108" s="214">
        <v>-28.17</v>
      </c>
    </row>
    <row r="109" spans="1:11">
      <c r="A109" s="195">
        <v>45121</v>
      </c>
      <c r="B109" s="214">
        <v>36.25</v>
      </c>
      <c r="C109" s="214">
        <v>33</v>
      </c>
      <c r="D109" s="214">
        <v>26.08</v>
      </c>
      <c r="E109" s="214">
        <v>27.7</v>
      </c>
      <c r="G109" s="195">
        <v>45121</v>
      </c>
      <c r="H109" s="214"/>
      <c r="I109" s="214">
        <v>3.25</v>
      </c>
      <c r="J109" s="214">
        <v>10.170000000000002</v>
      </c>
      <c r="K109" s="214">
        <v>8.5500000000000007</v>
      </c>
    </row>
    <row r="110" spans="1:11">
      <c r="A110" s="195">
        <v>45122</v>
      </c>
      <c r="B110" s="214">
        <v>36.25</v>
      </c>
      <c r="C110" s="214">
        <v>33</v>
      </c>
      <c r="D110" s="214">
        <v>10.26</v>
      </c>
      <c r="E110" s="214">
        <v>9.14</v>
      </c>
      <c r="G110" s="195">
        <v>45122</v>
      </c>
      <c r="H110" s="214"/>
      <c r="I110" s="214">
        <v>3.25</v>
      </c>
      <c r="J110" s="214">
        <v>25.990000000000002</v>
      </c>
      <c r="K110" s="214">
        <v>27.11</v>
      </c>
    </row>
    <row r="111" spans="1:11">
      <c r="A111" s="195">
        <v>45123</v>
      </c>
      <c r="B111" s="214">
        <v>36.25</v>
      </c>
      <c r="C111" s="214">
        <v>33</v>
      </c>
      <c r="D111" s="214">
        <v>59.1</v>
      </c>
      <c r="E111" s="214">
        <v>50.63</v>
      </c>
      <c r="G111" s="195">
        <v>45123</v>
      </c>
      <c r="H111" s="214"/>
      <c r="I111" s="214">
        <v>3.25</v>
      </c>
      <c r="J111" s="214">
        <v>-22.85</v>
      </c>
      <c r="K111" s="214">
        <v>-14.380000000000003</v>
      </c>
    </row>
    <row r="112" spans="1:11">
      <c r="A112" s="195">
        <v>45124</v>
      </c>
      <c r="B112" s="214">
        <v>80</v>
      </c>
      <c r="C112" s="214">
        <v>79.88</v>
      </c>
      <c r="D112" s="214">
        <v>84.39</v>
      </c>
      <c r="E112" s="214">
        <v>83.85</v>
      </c>
      <c r="G112" s="195">
        <v>45124</v>
      </c>
      <c r="H112" s="214"/>
      <c r="I112" s="214">
        <v>0.12000000000000455</v>
      </c>
      <c r="J112" s="214">
        <v>-4.3900000000000006</v>
      </c>
      <c r="K112" s="214">
        <v>-3.8499999999999943</v>
      </c>
    </row>
    <row r="113" spans="1:11">
      <c r="A113" s="195">
        <v>45125</v>
      </c>
      <c r="B113" s="214">
        <v>84.5</v>
      </c>
      <c r="C113" s="214">
        <v>89.29</v>
      </c>
      <c r="D113" s="214">
        <v>77.790000000000006</v>
      </c>
      <c r="E113" s="214">
        <v>81.819999999999993</v>
      </c>
      <c r="G113" s="195">
        <v>45125</v>
      </c>
      <c r="H113" s="214"/>
      <c r="I113" s="214">
        <v>-4.7900000000000063</v>
      </c>
      <c r="J113" s="214">
        <v>6.7099999999999937</v>
      </c>
      <c r="K113" s="214">
        <v>2.6800000000000068</v>
      </c>
    </row>
    <row r="114" spans="1:11">
      <c r="A114" s="195">
        <v>45126</v>
      </c>
      <c r="B114" s="214">
        <v>80</v>
      </c>
      <c r="C114" s="214">
        <v>84.1</v>
      </c>
      <c r="D114" s="214">
        <v>82.05</v>
      </c>
      <c r="E114" s="214">
        <v>81.81</v>
      </c>
      <c r="G114" s="195">
        <v>45126</v>
      </c>
      <c r="H114" s="214"/>
      <c r="I114" s="214">
        <v>-4.0999999999999943</v>
      </c>
      <c r="J114" s="214">
        <v>-2.0499999999999972</v>
      </c>
      <c r="K114" s="214">
        <v>-1.8100000000000023</v>
      </c>
    </row>
    <row r="115" spans="1:11">
      <c r="A115" s="195">
        <v>45127</v>
      </c>
      <c r="B115" s="214">
        <v>69</v>
      </c>
      <c r="C115" s="214">
        <v>78.239999999999995</v>
      </c>
      <c r="D115" s="214">
        <v>79.290000000000006</v>
      </c>
      <c r="E115" s="214">
        <v>81.98</v>
      </c>
      <c r="G115" s="195">
        <v>45127</v>
      </c>
      <c r="H115" s="214"/>
      <c r="I115" s="214">
        <v>-9.2399999999999949</v>
      </c>
      <c r="J115" s="214">
        <v>-10.290000000000006</v>
      </c>
      <c r="K115" s="214">
        <v>-12.980000000000004</v>
      </c>
    </row>
    <row r="116" spans="1:11">
      <c r="A116" s="195">
        <v>45128</v>
      </c>
      <c r="B116" s="214">
        <v>77.5</v>
      </c>
      <c r="C116" s="214">
        <v>63.15</v>
      </c>
      <c r="D116" s="214">
        <v>64.77</v>
      </c>
      <c r="E116" s="214">
        <v>67.36</v>
      </c>
      <c r="G116" s="195">
        <v>45128</v>
      </c>
      <c r="H116" s="214"/>
      <c r="I116" s="214">
        <v>14.350000000000001</v>
      </c>
      <c r="J116" s="214">
        <v>12.730000000000004</v>
      </c>
      <c r="K116" s="214">
        <v>10.14</v>
      </c>
    </row>
    <row r="117" spans="1:11">
      <c r="A117" s="195">
        <v>45129</v>
      </c>
      <c r="B117" s="214">
        <v>77.5</v>
      </c>
      <c r="C117" s="214">
        <v>63.15</v>
      </c>
      <c r="D117" s="214">
        <v>25.82</v>
      </c>
      <c r="E117" s="214">
        <v>26.33</v>
      </c>
      <c r="G117" s="195">
        <v>45129</v>
      </c>
      <c r="H117" s="214"/>
      <c r="I117" s="214">
        <v>14.350000000000001</v>
      </c>
      <c r="J117" s="214">
        <v>51.68</v>
      </c>
      <c r="K117" s="214">
        <v>51.17</v>
      </c>
    </row>
    <row r="118" spans="1:11">
      <c r="A118" s="195">
        <v>45130</v>
      </c>
      <c r="B118" s="214">
        <v>77.5</v>
      </c>
      <c r="C118" s="214">
        <v>63.15</v>
      </c>
      <c r="D118" s="214">
        <v>75.349999999999994</v>
      </c>
      <c r="E118" s="214">
        <v>77.48</v>
      </c>
      <c r="G118" s="195">
        <v>45130</v>
      </c>
      <c r="H118" s="214"/>
      <c r="I118" s="214">
        <v>14.350000000000001</v>
      </c>
      <c r="J118" s="214">
        <v>2.1500000000000057</v>
      </c>
      <c r="K118" s="214">
        <v>1.9999999999996021E-2</v>
      </c>
    </row>
    <row r="119" spans="1:11">
      <c r="A119" s="195">
        <v>45131</v>
      </c>
      <c r="B119" s="214">
        <v>84.63</v>
      </c>
      <c r="C119" s="214">
        <v>80.38</v>
      </c>
      <c r="D119" s="214">
        <v>80.91</v>
      </c>
      <c r="E119" s="214">
        <v>71.760000000000005</v>
      </c>
      <c r="G119" s="195">
        <v>45131</v>
      </c>
      <c r="H119" s="214"/>
      <c r="I119" s="214">
        <v>4.25</v>
      </c>
      <c r="J119" s="214">
        <v>3.7199999999999989</v>
      </c>
      <c r="K119" s="214">
        <v>12.86999999999999</v>
      </c>
    </row>
    <row r="120" spans="1:11">
      <c r="A120" s="195">
        <v>45132</v>
      </c>
      <c r="B120" s="214">
        <v>80</v>
      </c>
      <c r="C120" s="214">
        <v>79.739999999999995</v>
      </c>
      <c r="D120" s="214">
        <v>81.819999999999993</v>
      </c>
      <c r="E120" s="214">
        <v>80.44</v>
      </c>
      <c r="G120" s="195">
        <v>45132</v>
      </c>
      <c r="H120" s="214"/>
      <c r="I120" s="214">
        <v>0.26000000000000512</v>
      </c>
      <c r="J120" s="214">
        <v>-1.8199999999999932</v>
      </c>
      <c r="K120" s="214">
        <v>-0.43999999999999773</v>
      </c>
    </row>
    <row r="121" spans="1:11">
      <c r="A121" s="195">
        <v>45133</v>
      </c>
      <c r="B121" s="214">
        <v>81</v>
      </c>
      <c r="C121" s="214">
        <v>76.3</v>
      </c>
      <c r="D121" s="214">
        <v>77.17</v>
      </c>
      <c r="E121" s="214">
        <v>79.39</v>
      </c>
      <c r="G121" s="195">
        <v>45133</v>
      </c>
      <c r="H121" s="214"/>
      <c r="I121" s="214">
        <v>4.7000000000000028</v>
      </c>
      <c r="J121" s="214">
        <v>3.8299999999999983</v>
      </c>
      <c r="K121" s="214">
        <v>1.6099999999999994</v>
      </c>
    </row>
    <row r="122" spans="1:11">
      <c r="A122" s="195">
        <v>45134</v>
      </c>
      <c r="B122" s="214">
        <v>61</v>
      </c>
      <c r="C122" s="214">
        <v>42.79</v>
      </c>
      <c r="D122" s="214">
        <v>80.05</v>
      </c>
      <c r="E122" s="214">
        <v>80.87</v>
      </c>
      <c r="G122" s="195">
        <v>45134</v>
      </c>
      <c r="H122" s="214"/>
      <c r="I122" s="214">
        <v>18.21</v>
      </c>
      <c r="J122" s="214">
        <v>-19.049999999999997</v>
      </c>
      <c r="K122" s="214">
        <v>-19.870000000000005</v>
      </c>
    </row>
    <row r="123" spans="1:11">
      <c r="A123" s="195">
        <v>45135</v>
      </c>
      <c r="B123" s="214">
        <v>65</v>
      </c>
      <c r="C123" s="214">
        <v>57.47</v>
      </c>
      <c r="D123" s="214">
        <v>63.19</v>
      </c>
      <c r="E123" s="214">
        <v>63.55</v>
      </c>
      <c r="G123" s="195">
        <v>45135</v>
      </c>
      <c r="H123" s="214"/>
      <c r="I123" s="214">
        <v>7.5300000000000011</v>
      </c>
      <c r="J123" s="214">
        <v>1.8100000000000023</v>
      </c>
      <c r="K123" s="214">
        <v>1.4500000000000028</v>
      </c>
    </row>
    <row r="124" spans="1:11">
      <c r="A124" s="195">
        <v>45136</v>
      </c>
      <c r="B124" s="214">
        <v>65</v>
      </c>
      <c r="C124" s="214">
        <v>57.47</v>
      </c>
      <c r="D124" s="214">
        <v>21.64</v>
      </c>
      <c r="E124" s="214">
        <v>22.12</v>
      </c>
      <c r="G124" s="195">
        <v>45136</v>
      </c>
      <c r="H124" s="214"/>
      <c r="I124" s="214">
        <v>7.5300000000000011</v>
      </c>
      <c r="J124" s="214">
        <v>43.36</v>
      </c>
      <c r="K124" s="214">
        <v>42.879999999999995</v>
      </c>
    </row>
    <row r="125" spans="1:11">
      <c r="A125" s="195">
        <v>45137</v>
      </c>
      <c r="B125" s="214">
        <v>65</v>
      </c>
      <c r="C125" s="214">
        <v>57.47</v>
      </c>
      <c r="D125" s="214">
        <v>59.81</v>
      </c>
      <c r="E125" s="214">
        <v>60.65</v>
      </c>
      <c r="G125" s="195">
        <v>45137</v>
      </c>
      <c r="H125" s="214"/>
      <c r="I125" s="214">
        <v>7.5300000000000011</v>
      </c>
      <c r="J125" s="214">
        <v>5.1899999999999977</v>
      </c>
      <c r="K125" s="214">
        <v>4.3500000000000014</v>
      </c>
    </row>
    <row r="126" spans="1:11">
      <c r="A126" s="195">
        <v>45138</v>
      </c>
      <c r="B126" s="214">
        <v>67.75</v>
      </c>
      <c r="C126" s="214">
        <v>45.8</v>
      </c>
      <c r="D126" s="214">
        <v>64</v>
      </c>
      <c r="E126" s="214">
        <v>65.55</v>
      </c>
      <c r="G126" s="195">
        <v>45138</v>
      </c>
      <c r="H126" s="214"/>
      <c r="I126" s="214">
        <v>21.950000000000003</v>
      </c>
      <c r="J126" s="214">
        <v>3.75</v>
      </c>
      <c r="K126" s="214">
        <v>2.2000000000000028</v>
      </c>
    </row>
    <row r="127" spans="1:11">
      <c r="A127" s="195">
        <v>45139</v>
      </c>
      <c r="B127" s="214">
        <v>61</v>
      </c>
      <c r="C127" s="214">
        <v>89.23</v>
      </c>
      <c r="D127" s="214">
        <v>51.36</v>
      </c>
      <c r="E127" s="214">
        <v>58.27</v>
      </c>
      <c r="G127" s="195">
        <v>45139</v>
      </c>
      <c r="H127" s="214"/>
      <c r="I127" s="214">
        <v>-28.230000000000004</v>
      </c>
      <c r="J127" s="214">
        <v>9.64</v>
      </c>
      <c r="K127" s="214">
        <v>2.7299999999999969</v>
      </c>
    </row>
    <row r="128" spans="1:11">
      <c r="A128" s="195">
        <v>45140</v>
      </c>
      <c r="B128" s="214">
        <v>75.25</v>
      </c>
      <c r="C128" s="214">
        <v>89.3</v>
      </c>
      <c r="D128" s="214">
        <v>39.68</v>
      </c>
      <c r="E128" s="214">
        <v>41.36</v>
      </c>
      <c r="G128" s="195">
        <v>45140</v>
      </c>
      <c r="H128" s="214"/>
      <c r="I128" s="214">
        <v>-14.049999999999997</v>
      </c>
      <c r="J128" s="214">
        <v>35.57</v>
      </c>
      <c r="K128" s="214">
        <v>33.89</v>
      </c>
    </row>
    <row r="129" spans="1:11">
      <c r="A129" s="195">
        <v>45141</v>
      </c>
      <c r="B129" s="214">
        <v>72.34</v>
      </c>
      <c r="C129" s="214">
        <v>67.849999999999994</v>
      </c>
      <c r="D129" s="214">
        <v>79.73</v>
      </c>
      <c r="E129" s="214">
        <v>81.510000000000005</v>
      </c>
      <c r="G129" s="195">
        <v>45141</v>
      </c>
      <c r="H129" s="214"/>
      <c r="I129" s="214">
        <v>4.4900000000000091</v>
      </c>
      <c r="J129" s="214">
        <v>-7.3900000000000006</v>
      </c>
      <c r="K129" s="214">
        <v>-9.1700000000000017</v>
      </c>
    </row>
    <row r="130" spans="1:11">
      <c r="A130" s="195">
        <v>45142</v>
      </c>
      <c r="B130" s="214">
        <v>73.5</v>
      </c>
      <c r="C130" s="214">
        <v>60.29</v>
      </c>
      <c r="D130" s="214">
        <v>68.84</v>
      </c>
      <c r="E130" s="214">
        <v>76.42</v>
      </c>
      <c r="G130" s="195">
        <v>45142</v>
      </c>
      <c r="H130" s="214"/>
      <c r="I130" s="214">
        <v>13.21</v>
      </c>
      <c r="J130" s="214">
        <v>4.6599999999999966</v>
      </c>
      <c r="K130" s="214">
        <v>-2.9200000000000017</v>
      </c>
    </row>
    <row r="131" spans="1:11">
      <c r="A131" s="195">
        <v>45143</v>
      </c>
      <c r="B131" s="214">
        <v>73.5</v>
      </c>
      <c r="C131" s="214">
        <v>60.29</v>
      </c>
      <c r="D131" s="214">
        <v>23.64</v>
      </c>
      <c r="E131" s="214">
        <v>47.07</v>
      </c>
      <c r="G131" s="195">
        <v>45143</v>
      </c>
      <c r="H131" s="214"/>
      <c r="I131" s="214">
        <v>13.21</v>
      </c>
      <c r="J131" s="214">
        <v>49.86</v>
      </c>
      <c r="K131" s="214">
        <v>26.43</v>
      </c>
    </row>
    <row r="132" spans="1:11">
      <c r="A132" s="195">
        <v>45144</v>
      </c>
      <c r="B132" s="214">
        <v>73.5</v>
      </c>
      <c r="C132" s="214">
        <v>60.29</v>
      </c>
      <c r="D132" s="214">
        <v>53.57</v>
      </c>
      <c r="E132" s="214">
        <v>29.89</v>
      </c>
      <c r="G132" s="195">
        <v>45144</v>
      </c>
      <c r="H132" s="214"/>
      <c r="I132" s="214">
        <v>13.21</v>
      </c>
      <c r="J132" s="214">
        <v>19.93</v>
      </c>
      <c r="K132" s="214">
        <v>43.61</v>
      </c>
    </row>
    <row r="133" spans="1:11">
      <c r="A133" s="195">
        <v>45145</v>
      </c>
      <c r="B133" s="214">
        <v>80.5</v>
      </c>
      <c r="C133" s="214">
        <v>68.89</v>
      </c>
      <c r="D133" s="214">
        <v>71.97</v>
      </c>
      <c r="E133" s="214">
        <v>32.020000000000003</v>
      </c>
      <c r="G133" s="195">
        <v>45145</v>
      </c>
      <c r="H133" s="214"/>
      <c r="I133" s="214">
        <v>11.61</v>
      </c>
      <c r="J133" s="214">
        <v>8.5300000000000011</v>
      </c>
      <c r="K133" s="214">
        <v>48.48</v>
      </c>
    </row>
    <row r="134" spans="1:11">
      <c r="A134" s="195">
        <v>45146</v>
      </c>
      <c r="B134" s="214">
        <v>82</v>
      </c>
      <c r="C134" s="214">
        <v>81.25</v>
      </c>
      <c r="D134" s="214">
        <v>74.569999999999993</v>
      </c>
      <c r="E134" s="214">
        <v>61.73</v>
      </c>
      <c r="G134" s="195">
        <v>45146</v>
      </c>
      <c r="H134" s="214"/>
      <c r="I134" s="214">
        <v>0.75</v>
      </c>
      <c r="J134" s="214">
        <v>7.4300000000000068</v>
      </c>
      <c r="K134" s="214">
        <v>20.270000000000003</v>
      </c>
    </row>
    <row r="135" spans="1:11">
      <c r="A135" s="195">
        <v>45147</v>
      </c>
      <c r="B135" s="214">
        <v>84.75</v>
      </c>
      <c r="C135" s="214">
        <v>86.28</v>
      </c>
      <c r="D135" s="214">
        <v>74.89</v>
      </c>
      <c r="E135" s="214">
        <v>72.180000000000007</v>
      </c>
      <c r="G135" s="195">
        <v>45147</v>
      </c>
      <c r="H135" s="214"/>
      <c r="I135" s="214">
        <v>-1.5300000000000011</v>
      </c>
      <c r="J135" s="214">
        <v>9.86</v>
      </c>
      <c r="K135" s="214">
        <v>12.569999999999993</v>
      </c>
    </row>
    <row r="136" spans="1:11">
      <c r="A136" s="195">
        <v>45148</v>
      </c>
      <c r="B136" s="214">
        <v>72.84</v>
      </c>
      <c r="C136" s="214">
        <v>68.23</v>
      </c>
      <c r="D136" s="214">
        <v>80.19</v>
      </c>
      <c r="E136" s="214">
        <v>81.34</v>
      </c>
      <c r="G136" s="195">
        <v>45148</v>
      </c>
      <c r="H136" s="214"/>
      <c r="I136" s="214">
        <v>4.6099999999999994</v>
      </c>
      <c r="J136" s="214">
        <v>-7.3499999999999943</v>
      </c>
      <c r="K136" s="214">
        <v>-8.5</v>
      </c>
    </row>
    <row r="137" spans="1:11">
      <c r="A137" s="195">
        <v>45149</v>
      </c>
      <c r="B137" s="214">
        <v>70.25</v>
      </c>
      <c r="C137" s="214">
        <v>65.12</v>
      </c>
      <c r="D137" s="214">
        <v>68.98</v>
      </c>
      <c r="E137" s="214">
        <v>68.84</v>
      </c>
      <c r="G137" s="195">
        <v>45149</v>
      </c>
      <c r="H137" s="214"/>
      <c r="I137" s="214">
        <v>5.1299999999999955</v>
      </c>
      <c r="J137" s="214">
        <v>1.269999999999996</v>
      </c>
      <c r="K137" s="214">
        <v>1.4099999999999966</v>
      </c>
    </row>
    <row r="138" spans="1:11">
      <c r="A138" s="195">
        <v>45150</v>
      </c>
      <c r="B138" s="214">
        <v>70.25</v>
      </c>
      <c r="C138" s="214">
        <v>65.12</v>
      </c>
      <c r="D138" s="214">
        <v>55.24</v>
      </c>
      <c r="E138" s="214">
        <v>55.13</v>
      </c>
      <c r="G138" s="195">
        <v>45150</v>
      </c>
      <c r="H138" s="214"/>
      <c r="I138" s="214">
        <v>5.1299999999999955</v>
      </c>
      <c r="J138" s="214">
        <v>15.009999999999998</v>
      </c>
      <c r="K138" s="214">
        <v>15.119999999999997</v>
      </c>
    </row>
    <row r="139" spans="1:11">
      <c r="A139" s="195">
        <v>45151</v>
      </c>
      <c r="B139" s="214">
        <v>70.25</v>
      </c>
      <c r="C139" s="214">
        <v>65.12</v>
      </c>
      <c r="D139" s="214">
        <v>79.180000000000007</v>
      </c>
      <c r="E139" s="214">
        <v>83.79</v>
      </c>
      <c r="G139" s="195">
        <v>45151</v>
      </c>
      <c r="H139" s="214"/>
      <c r="I139" s="214">
        <v>5.1299999999999955</v>
      </c>
      <c r="J139" s="214">
        <v>-8.9300000000000068</v>
      </c>
      <c r="K139" s="214">
        <v>-13.540000000000006</v>
      </c>
    </row>
    <row r="140" spans="1:11">
      <c r="A140" s="195">
        <v>45152</v>
      </c>
      <c r="B140" s="214">
        <v>88.5</v>
      </c>
      <c r="C140" s="214">
        <v>81.760000000000005</v>
      </c>
      <c r="D140" s="214">
        <v>75.55</v>
      </c>
      <c r="E140" s="214">
        <v>79.05</v>
      </c>
      <c r="G140" s="195">
        <v>45152</v>
      </c>
      <c r="H140" s="214"/>
      <c r="I140" s="214">
        <v>6.7399999999999949</v>
      </c>
      <c r="J140" s="214">
        <v>12.950000000000003</v>
      </c>
      <c r="K140" s="214">
        <v>9.4500000000000028</v>
      </c>
    </row>
    <row r="141" spans="1:11">
      <c r="A141" s="195">
        <v>45153</v>
      </c>
      <c r="B141" s="214">
        <v>85.75</v>
      </c>
      <c r="C141" s="214">
        <v>67.599999999999994</v>
      </c>
      <c r="D141" s="214">
        <v>89.96</v>
      </c>
      <c r="E141" s="214">
        <v>92.1</v>
      </c>
      <c r="G141" s="195">
        <v>45153</v>
      </c>
      <c r="H141" s="214"/>
      <c r="I141" s="214">
        <v>18.150000000000006</v>
      </c>
      <c r="J141" s="214">
        <v>-4.2099999999999937</v>
      </c>
      <c r="K141" s="214">
        <v>-6.3499999999999943</v>
      </c>
    </row>
    <row r="142" spans="1:11">
      <c r="A142" s="195">
        <v>45154</v>
      </c>
      <c r="B142" s="214">
        <v>81.5</v>
      </c>
      <c r="C142" s="214">
        <v>67.36</v>
      </c>
      <c r="D142" s="214">
        <v>88</v>
      </c>
      <c r="E142" s="214">
        <v>91.43</v>
      </c>
      <c r="G142" s="195">
        <v>45154</v>
      </c>
      <c r="H142" s="214"/>
      <c r="I142" s="214">
        <v>14.14</v>
      </c>
      <c r="J142" s="214">
        <v>-6.5</v>
      </c>
      <c r="K142" s="214">
        <v>-9.9300000000000068</v>
      </c>
    </row>
    <row r="143" spans="1:11">
      <c r="A143" s="195">
        <v>45155</v>
      </c>
      <c r="B143" s="214">
        <v>66</v>
      </c>
      <c r="C143" s="214">
        <v>59.88</v>
      </c>
      <c r="D143" s="214">
        <v>84.59</v>
      </c>
      <c r="E143" s="214">
        <v>89.92</v>
      </c>
      <c r="G143" s="195">
        <v>45155</v>
      </c>
      <c r="H143" s="214"/>
      <c r="I143" s="214">
        <v>6.1199999999999974</v>
      </c>
      <c r="J143" s="214">
        <v>-18.590000000000003</v>
      </c>
      <c r="K143" s="214">
        <v>-23.92</v>
      </c>
    </row>
    <row r="144" spans="1:11">
      <c r="A144" s="195">
        <v>45156</v>
      </c>
      <c r="B144" s="214">
        <v>61.5</v>
      </c>
      <c r="C144" s="214">
        <v>57.16</v>
      </c>
      <c r="D144" s="214">
        <v>63.59</v>
      </c>
      <c r="E144" s="214">
        <v>69.11</v>
      </c>
      <c r="G144" s="195">
        <v>45156</v>
      </c>
      <c r="H144" s="214"/>
      <c r="I144" s="214">
        <v>4.3400000000000034</v>
      </c>
      <c r="J144" s="214">
        <v>-2.0900000000000034</v>
      </c>
      <c r="K144" s="214">
        <v>-7.6099999999999994</v>
      </c>
    </row>
    <row r="145" spans="1:11">
      <c r="A145" s="195">
        <v>45157</v>
      </c>
      <c r="B145" s="214">
        <v>61.5</v>
      </c>
      <c r="C145" s="214">
        <v>57.16</v>
      </c>
      <c r="D145" s="214">
        <v>77.099999999999994</v>
      </c>
      <c r="E145" s="214">
        <v>76.53</v>
      </c>
      <c r="G145" s="195">
        <v>45157</v>
      </c>
      <c r="H145" s="214"/>
      <c r="I145" s="214">
        <v>4.3400000000000034</v>
      </c>
      <c r="J145" s="214">
        <v>-15.599999999999994</v>
      </c>
      <c r="K145" s="214">
        <v>-15.030000000000001</v>
      </c>
    </row>
    <row r="146" spans="1:11">
      <c r="A146" s="195">
        <v>45158</v>
      </c>
      <c r="B146" s="214">
        <v>61.5</v>
      </c>
      <c r="C146" s="214">
        <v>57.16</v>
      </c>
      <c r="D146" s="214">
        <v>101.98</v>
      </c>
      <c r="E146" s="214">
        <v>100.48</v>
      </c>
      <c r="G146" s="195">
        <v>45158</v>
      </c>
      <c r="H146" s="214"/>
      <c r="I146" s="214">
        <v>4.3400000000000034</v>
      </c>
      <c r="J146" s="214">
        <v>-40.480000000000004</v>
      </c>
      <c r="K146" s="214">
        <v>-38.980000000000004</v>
      </c>
    </row>
    <row r="147" spans="1:11">
      <c r="A147" s="195">
        <v>45159</v>
      </c>
      <c r="B147" s="214">
        <v>99.5</v>
      </c>
      <c r="C147" s="214">
        <v>104.9</v>
      </c>
      <c r="D147" s="214">
        <v>103.2</v>
      </c>
      <c r="E147" s="214">
        <v>102.7</v>
      </c>
      <c r="G147" s="195">
        <v>45159</v>
      </c>
      <c r="H147" s="214"/>
      <c r="I147" s="214">
        <v>-5.4000000000000057</v>
      </c>
      <c r="J147" s="214">
        <v>-3.7000000000000028</v>
      </c>
      <c r="K147" s="214">
        <v>-3.2000000000000028</v>
      </c>
    </row>
    <row r="148" spans="1:11">
      <c r="A148" s="195">
        <v>45160</v>
      </c>
      <c r="B148" s="214">
        <v>116</v>
      </c>
      <c r="C148" s="214">
        <v>67.12</v>
      </c>
      <c r="D148" s="214">
        <v>125.32</v>
      </c>
      <c r="E148" s="214">
        <v>122.97</v>
      </c>
      <c r="G148" s="195">
        <v>45160</v>
      </c>
      <c r="H148" s="214"/>
      <c r="I148" s="214">
        <v>48.879999999999995</v>
      </c>
      <c r="J148" s="214">
        <v>-9.3199999999999932</v>
      </c>
      <c r="K148" s="214">
        <v>-6.9699999999999989</v>
      </c>
    </row>
    <row r="149" spans="1:11">
      <c r="A149" s="195">
        <v>45161</v>
      </c>
      <c r="B149" s="214">
        <v>105</v>
      </c>
      <c r="C149" s="214">
        <v>106.1</v>
      </c>
      <c r="D149" s="214">
        <v>123.59</v>
      </c>
      <c r="E149" s="214">
        <v>117.9</v>
      </c>
      <c r="G149" s="195">
        <v>45161</v>
      </c>
      <c r="H149" s="214"/>
      <c r="I149" s="214">
        <v>-1.0999999999999943</v>
      </c>
      <c r="J149" s="214">
        <v>-18.590000000000003</v>
      </c>
      <c r="K149" s="214">
        <v>-12.900000000000006</v>
      </c>
    </row>
    <row r="150" spans="1:11">
      <c r="A150" s="195">
        <v>45162</v>
      </c>
      <c r="B150" s="214">
        <v>84.97</v>
      </c>
      <c r="C150" s="214">
        <v>73.930000000000007</v>
      </c>
      <c r="D150" s="214">
        <v>96.36</v>
      </c>
      <c r="E150" s="214">
        <v>98.87</v>
      </c>
      <c r="G150" s="195">
        <v>45162</v>
      </c>
      <c r="H150" s="214"/>
      <c r="I150" s="214">
        <v>11.039999999999992</v>
      </c>
      <c r="J150" s="214">
        <v>-11.39</v>
      </c>
      <c r="K150" s="214">
        <v>-13.900000000000006</v>
      </c>
    </row>
    <row r="151" spans="1:11">
      <c r="A151" s="195">
        <v>45163</v>
      </c>
      <c r="B151" s="214">
        <v>83.75</v>
      </c>
      <c r="C151" s="214">
        <v>80.66</v>
      </c>
      <c r="D151" s="214">
        <v>83.65</v>
      </c>
      <c r="E151" s="214">
        <v>79.900000000000006</v>
      </c>
      <c r="G151" s="195">
        <v>45163</v>
      </c>
      <c r="H151" s="214"/>
      <c r="I151" s="214">
        <v>3.0900000000000034</v>
      </c>
      <c r="J151" s="214">
        <v>9.9999999999994316E-2</v>
      </c>
      <c r="K151" s="214">
        <v>3.8499999999999943</v>
      </c>
    </row>
    <row r="152" spans="1:11">
      <c r="A152" s="195">
        <v>45164</v>
      </c>
      <c r="B152" s="214">
        <v>83.75</v>
      </c>
      <c r="C152" s="214">
        <v>80.66</v>
      </c>
      <c r="D152" s="214">
        <v>78.67</v>
      </c>
      <c r="E152" s="214">
        <v>80.42</v>
      </c>
      <c r="G152" s="195">
        <v>45164</v>
      </c>
      <c r="H152" s="214"/>
      <c r="I152" s="214">
        <v>3.0900000000000034</v>
      </c>
      <c r="J152" s="214">
        <v>5.0799999999999983</v>
      </c>
      <c r="K152" s="214">
        <v>3.3299999999999983</v>
      </c>
    </row>
    <row r="153" spans="1:11">
      <c r="A153" s="195">
        <v>45165</v>
      </c>
      <c r="B153" s="214">
        <v>83.75</v>
      </c>
      <c r="C153" s="214">
        <v>80.66</v>
      </c>
      <c r="D153" s="214">
        <v>91.65</v>
      </c>
      <c r="E153" s="214">
        <v>93.64</v>
      </c>
      <c r="G153" s="195">
        <v>45165</v>
      </c>
      <c r="H153" s="214"/>
      <c r="I153" s="214">
        <v>3.0900000000000034</v>
      </c>
      <c r="J153" s="214">
        <v>-7.9000000000000057</v>
      </c>
      <c r="K153" s="214">
        <v>-9.89</v>
      </c>
    </row>
    <row r="154" spans="1:11">
      <c r="A154" s="195">
        <v>45166</v>
      </c>
      <c r="B154" s="214">
        <v>72.31</v>
      </c>
      <c r="C154" s="214">
        <v>67.599999999999994</v>
      </c>
      <c r="D154" s="214">
        <v>95.6</v>
      </c>
      <c r="E154" s="214">
        <v>93.73</v>
      </c>
      <c r="G154" s="195">
        <v>45166</v>
      </c>
      <c r="H154" s="214"/>
      <c r="I154" s="214">
        <v>4.710000000000008</v>
      </c>
      <c r="J154" s="214">
        <v>-23.289999999999992</v>
      </c>
      <c r="K154" s="214">
        <v>-21.42</v>
      </c>
    </row>
    <row r="155" spans="1:11">
      <c r="A155" s="195">
        <v>45167</v>
      </c>
      <c r="B155" s="214">
        <v>92</v>
      </c>
      <c r="C155" s="214">
        <v>67.81</v>
      </c>
      <c r="D155" s="214">
        <v>93.05</v>
      </c>
      <c r="E155" s="214">
        <v>96.49</v>
      </c>
      <c r="G155" s="195">
        <v>45167</v>
      </c>
      <c r="H155" s="214"/>
      <c r="I155" s="214">
        <v>24.189999999999998</v>
      </c>
      <c r="J155" s="214">
        <v>-1.0499999999999972</v>
      </c>
      <c r="K155" s="214">
        <v>-4.4899999999999949</v>
      </c>
    </row>
    <row r="156" spans="1:11">
      <c r="A156" s="195">
        <v>45168</v>
      </c>
      <c r="B156" s="214">
        <v>90.48</v>
      </c>
      <c r="C156" s="214">
        <v>67.69</v>
      </c>
      <c r="D156" s="214">
        <v>88.73</v>
      </c>
      <c r="E156" s="214">
        <v>89.14</v>
      </c>
      <c r="G156" s="195">
        <v>45168</v>
      </c>
      <c r="H156" s="214"/>
      <c r="I156" s="214">
        <v>22.790000000000006</v>
      </c>
      <c r="J156" s="214">
        <v>1.75</v>
      </c>
      <c r="K156" s="214">
        <v>1.3400000000000034</v>
      </c>
    </row>
    <row r="157" spans="1:11">
      <c r="A157" s="195">
        <v>45169</v>
      </c>
      <c r="B157" s="214">
        <v>81.34</v>
      </c>
      <c r="C157" s="214">
        <v>67.430000000000007</v>
      </c>
      <c r="D157" s="214">
        <v>89.74</v>
      </c>
      <c r="E157" s="214">
        <v>92.54</v>
      </c>
      <c r="G157" s="195">
        <v>45169</v>
      </c>
      <c r="H157" s="214"/>
      <c r="I157" s="214">
        <v>13.909999999999997</v>
      </c>
      <c r="J157" s="214">
        <v>-8.3999999999999915</v>
      </c>
      <c r="K157" s="214">
        <v>-11.200000000000003</v>
      </c>
    </row>
    <row r="158" spans="1:11">
      <c r="A158" s="195">
        <v>45170</v>
      </c>
      <c r="B158" s="214">
        <v>82.25</v>
      </c>
      <c r="C158" s="214">
        <v>78.59</v>
      </c>
      <c r="D158" s="214">
        <v>80.44</v>
      </c>
      <c r="E158" s="214">
        <v>81.36</v>
      </c>
      <c r="G158" s="195">
        <v>45170</v>
      </c>
      <c r="H158" s="214"/>
      <c r="I158" s="214">
        <v>3.6599999999999966</v>
      </c>
      <c r="J158" s="214">
        <v>1.8100000000000023</v>
      </c>
      <c r="K158" s="214">
        <v>0.89000000000000057</v>
      </c>
    </row>
    <row r="159" spans="1:11">
      <c r="A159" s="195">
        <v>45171</v>
      </c>
      <c r="B159" s="214">
        <v>82.25</v>
      </c>
      <c r="C159" s="214">
        <v>78.59</v>
      </c>
      <c r="D159" s="214">
        <v>69.81</v>
      </c>
      <c r="E159" s="214">
        <v>71.260000000000005</v>
      </c>
      <c r="G159" s="195">
        <v>45171</v>
      </c>
      <c r="H159" s="214"/>
      <c r="I159" s="214">
        <v>3.6599999999999966</v>
      </c>
      <c r="J159" s="214">
        <v>12.439999999999998</v>
      </c>
      <c r="K159" s="214">
        <v>10.989999999999995</v>
      </c>
    </row>
    <row r="160" spans="1:11">
      <c r="A160" s="195">
        <v>45172</v>
      </c>
      <c r="B160" s="214">
        <v>82.25</v>
      </c>
      <c r="C160" s="214">
        <v>78.59</v>
      </c>
      <c r="D160" s="214">
        <v>88.53</v>
      </c>
      <c r="E160" s="214">
        <v>91.9</v>
      </c>
      <c r="G160" s="195">
        <v>45172</v>
      </c>
      <c r="H160" s="214"/>
      <c r="I160" s="214">
        <v>3.6599999999999966</v>
      </c>
      <c r="J160" s="214">
        <v>-6.2800000000000011</v>
      </c>
      <c r="K160" s="214">
        <v>-9.6500000000000057</v>
      </c>
    </row>
    <row r="161" spans="1:11">
      <c r="A161" s="195">
        <v>45173</v>
      </c>
      <c r="B161" s="214">
        <v>86</v>
      </c>
      <c r="C161" s="214">
        <v>85.47</v>
      </c>
      <c r="D161" s="214">
        <v>85.3</v>
      </c>
      <c r="E161" s="214">
        <v>87.74</v>
      </c>
      <c r="G161" s="195">
        <v>45173</v>
      </c>
      <c r="H161" s="214"/>
      <c r="I161" s="214">
        <v>0.53000000000000114</v>
      </c>
      <c r="J161" s="214">
        <v>0.70000000000000284</v>
      </c>
      <c r="K161" s="214">
        <v>-1.7399999999999949</v>
      </c>
    </row>
    <row r="162" spans="1:11">
      <c r="A162" s="195">
        <v>45174</v>
      </c>
      <c r="B162" s="214">
        <v>85.25</v>
      </c>
      <c r="C162" s="214">
        <v>85.31</v>
      </c>
      <c r="D162" s="214">
        <v>87.34</v>
      </c>
      <c r="E162" s="214">
        <v>88.29</v>
      </c>
      <c r="G162" s="195">
        <v>45174</v>
      </c>
      <c r="H162" s="214"/>
      <c r="I162" s="214">
        <v>-6.0000000000002274E-2</v>
      </c>
      <c r="J162" s="214">
        <v>-2.0900000000000034</v>
      </c>
      <c r="K162" s="214">
        <v>-3.0400000000000063</v>
      </c>
    </row>
    <row r="163" spans="1:11">
      <c r="A163" s="195">
        <v>45175</v>
      </c>
      <c r="B163" s="214">
        <v>85.56</v>
      </c>
      <c r="C163" s="214">
        <v>86.61</v>
      </c>
      <c r="D163" s="214">
        <v>87.24</v>
      </c>
      <c r="E163" s="214">
        <v>85.72</v>
      </c>
      <c r="G163" s="195">
        <v>45175</v>
      </c>
      <c r="H163" s="214"/>
      <c r="I163" s="214">
        <v>-1.0499999999999972</v>
      </c>
      <c r="J163" s="214">
        <v>-1.6799999999999926</v>
      </c>
      <c r="K163" s="214">
        <v>-0.15999999999999659</v>
      </c>
    </row>
    <row r="164" spans="1:11">
      <c r="A164" s="195">
        <v>45176</v>
      </c>
      <c r="B164" s="214">
        <v>78.5</v>
      </c>
      <c r="C164" s="214">
        <v>73.05</v>
      </c>
      <c r="D164" s="214">
        <v>90.7</v>
      </c>
      <c r="E164" s="214">
        <v>92.43</v>
      </c>
      <c r="G164" s="195">
        <v>45176</v>
      </c>
      <c r="H164" s="214"/>
      <c r="I164" s="214">
        <v>5.4500000000000028</v>
      </c>
      <c r="J164" s="214">
        <v>-12.200000000000003</v>
      </c>
      <c r="K164" s="214">
        <v>-13.930000000000007</v>
      </c>
    </row>
    <row r="165" spans="1:11">
      <c r="A165" s="195">
        <v>45177</v>
      </c>
      <c r="B165" s="214">
        <v>81</v>
      </c>
      <c r="C165" s="214">
        <v>78.599999999999994</v>
      </c>
      <c r="D165" s="214">
        <v>78.87</v>
      </c>
      <c r="E165" s="214">
        <v>76.89</v>
      </c>
      <c r="G165" s="195">
        <v>45177</v>
      </c>
      <c r="H165" s="214"/>
      <c r="I165" s="214">
        <v>2.4000000000000057</v>
      </c>
      <c r="J165" s="214">
        <v>2.1299999999999955</v>
      </c>
      <c r="K165" s="214">
        <v>4.1099999999999994</v>
      </c>
    </row>
    <row r="166" spans="1:11">
      <c r="A166" s="195">
        <v>45178</v>
      </c>
      <c r="B166" s="214">
        <v>81</v>
      </c>
      <c r="C166" s="214">
        <v>78.599999999999994</v>
      </c>
      <c r="D166" s="214">
        <v>71.67</v>
      </c>
      <c r="E166" s="214">
        <v>73.39</v>
      </c>
      <c r="G166" s="195">
        <v>45178</v>
      </c>
      <c r="H166" s="214"/>
      <c r="I166" s="214">
        <v>2.4000000000000057</v>
      </c>
      <c r="J166" s="214">
        <v>9.3299999999999983</v>
      </c>
      <c r="K166" s="214">
        <v>7.6099999999999994</v>
      </c>
    </row>
    <row r="167" spans="1:11">
      <c r="A167" s="195">
        <v>45179</v>
      </c>
      <c r="B167" s="214">
        <v>81</v>
      </c>
      <c r="C167" s="214">
        <v>78.599999999999994</v>
      </c>
      <c r="D167" s="214">
        <v>114.59</v>
      </c>
      <c r="E167" s="214">
        <v>127.3</v>
      </c>
      <c r="G167" s="195">
        <v>45179</v>
      </c>
      <c r="H167" s="214"/>
      <c r="I167" s="214">
        <v>2.4000000000000057</v>
      </c>
      <c r="J167" s="214">
        <v>-33.590000000000003</v>
      </c>
      <c r="K167" s="214">
        <v>-46.3</v>
      </c>
    </row>
    <row r="168" spans="1:11">
      <c r="A168" s="195">
        <v>45180</v>
      </c>
      <c r="B168" s="214">
        <v>90.41</v>
      </c>
      <c r="C168" s="214">
        <v>91.01</v>
      </c>
      <c r="D168" s="214">
        <v>102.56</v>
      </c>
      <c r="E168" s="214">
        <v>109.8</v>
      </c>
      <c r="G168" s="195">
        <v>45180</v>
      </c>
      <c r="H168" s="214"/>
      <c r="I168" s="214">
        <v>-0.60000000000000853</v>
      </c>
      <c r="J168" s="214">
        <v>-12.150000000000006</v>
      </c>
      <c r="K168" s="214">
        <v>-19.39</v>
      </c>
    </row>
    <row r="169" spans="1:11">
      <c r="A169" s="195">
        <v>45181</v>
      </c>
      <c r="B169" s="214">
        <v>87.38</v>
      </c>
      <c r="C169" s="214">
        <v>86.58</v>
      </c>
      <c r="D169" s="214">
        <v>89.66</v>
      </c>
      <c r="E169" s="214">
        <v>90.04</v>
      </c>
      <c r="G169" s="195">
        <v>45181</v>
      </c>
      <c r="H169" s="214"/>
      <c r="I169" s="214">
        <v>0.79999999999999716</v>
      </c>
      <c r="J169" s="214">
        <v>-2.2800000000000011</v>
      </c>
      <c r="K169" s="214">
        <v>-2.6600000000000108</v>
      </c>
    </row>
    <row r="170" spans="1:11">
      <c r="A170" s="195">
        <v>45182</v>
      </c>
      <c r="B170" s="214">
        <v>92</v>
      </c>
      <c r="C170" s="214">
        <v>85.1</v>
      </c>
      <c r="D170" s="214">
        <v>92.93</v>
      </c>
      <c r="E170" s="214">
        <v>100.17</v>
      </c>
      <c r="G170" s="195">
        <v>45182</v>
      </c>
      <c r="H170" s="214"/>
      <c r="I170" s="214">
        <v>6.9000000000000057</v>
      </c>
      <c r="J170" s="214">
        <v>-0.93000000000000682</v>
      </c>
      <c r="K170" s="214">
        <v>-8.1700000000000017</v>
      </c>
    </row>
    <row r="171" spans="1:11">
      <c r="A171" s="195">
        <v>45183</v>
      </c>
      <c r="B171" s="214">
        <v>82</v>
      </c>
      <c r="C171" s="214">
        <v>79.510000000000005</v>
      </c>
      <c r="D171" s="214">
        <v>86.45</v>
      </c>
      <c r="E171" s="214">
        <v>91.46</v>
      </c>
      <c r="G171" s="195">
        <v>45183</v>
      </c>
      <c r="H171" s="214"/>
      <c r="I171" s="214">
        <v>2.4899999999999949</v>
      </c>
      <c r="J171" s="214">
        <v>-4.4500000000000028</v>
      </c>
      <c r="K171" s="214">
        <v>-9.4599999999999937</v>
      </c>
    </row>
    <row r="172" spans="1:11">
      <c r="A172" s="195">
        <v>45184</v>
      </c>
      <c r="B172" s="214">
        <v>80.75</v>
      </c>
      <c r="C172" s="214">
        <v>77.239999999999995</v>
      </c>
      <c r="D172" s="214">
        <v>76.66</v>
      </c>
      <c r="E172" s="214">
        <v>81.66</v>
      </c>
      <c r="G172" s="195">
        <v>45184</v>
      </c>
      <c r="H172" s="214"/>
      <c r="I172" s="214">
        <v>3.5100000000000051</v>
      </c>
      <c r="J172" s="214">
        <v>4.0900000000000034</v>
      </c>
      <c r="K172" s="214">
        <v>-0.90999999999999659</v>
      </c>
    </row>
    <row r="173" spans="1:11">
      <c r="A173" s="195">
        <v>45185</v>
      </c>
      <c r="B173" s="214">
        <v>80.75</v>
      </c>
      <c r="C173" s="214">
        <v>77.239999999999995</v>
      </c>
      <c r="D173" s="214">
        <v>71.77</v>
      </c>
      <c r="E173" s="214">
        <v>75.91</v>
      </c>
      <c r="G173" s="195">
        <v>45185</v>
      </c>
      <c r="H173" s="214"/>
      <c r="I173" s="214">
        <v>3.5100000000000051</v>
      </c>
      <c r="J173" s="214">
        <v>8.980000000000004</v>
      </c>
      <c r="K173" s="214">
        <v>4.8400000000000034</v>
      </c>
    </row>
    <row r="174" spans="1:11">
      <c r="A174" s="195">
        <v>45186</v>
      </c>
      <c r="B174" s="214">
        <v>80.75</v>
      </c>
      <c r="C174" s="214">
        <v>77.239999999999995</v>
      </c>
      <c r="D174" s="214">
        <v>70.53</v>
      </c>
      <c r="E174" s="214">
        <v>75.39</v>
      </c>
      <c r="G174" s="195">
        <v>45186</v>
      </c>
      <c r="H174" s="214"/>
      <c r="I174" s="214">
        <v>3.5100000000000051</v>
      </c>
      <c r="J174" s="214">
        <v>10.219999999999999</v>
      </c>
      <c r="K174" s="214">
        <v>5.3599999999999994</v>
      </c>
    </row>
    <row r="175" spans="1:11">
      <c r="A175" s="195">
        <v>45187</v>
      </c>
      <c r="B175" s="214">
        <v>46.38</v>
      </c>
      <c r="C175" s="214">
        <v>36.01</v>
      </c>
      <c r="D175" s="214">
        <v>33.64</v>
      </c>
      <c r="E175" s="214">
        <v>32.119999999999997</v>
      </c>
      <c r="G175" s="195">
        <v>45187</v>
      </c>
      <c r="H175" s="214"/>
      <c r="I175" s="214">
        <v>10.370000000000005</v>
      </c>
      <c r="J175" s="214">
        <v>12.740000000000002</v>
      </c>
      <c r="K175" s="214">
        <v>14.260000000000005</v>
      </c>
    </row>
    <row r="176" spans="1:11">
      <c r="A176" s="195">
        <v>45188</v>
      </c>
      <c r="B176" s="214">
        <v>80</v>
      </c>
      <c r="C176" s="214">
        <v>61.68</v>
      </c>
      <c r="D176" s="214">
        <v>36.18</v>
      </c>
      <c r="E176" s="214">
        <v>39.520000000000003</v>
      </c>
      <c r="G176" s="195">
        <v>45188</v>
      </c>
      <c r="H176" s="214"/>
      <c r="I176" s="214">
        <v>18.32</v>
      </c>
      <c r="J176" s="214">
        <v>43.82</v>
      </c>
      <c r="K176" s="214">
        <v>40.479999999999997</v>
      </c>
    </row>
    <row r="177" spans="1:11">
      <c r="A177" s="195">
        <v>45189</v>
      </c>
      <c r="B177" s="214">
        <v>85.75</v>
      </c>
      <c r="C177" s="214">
        <v>65.91</v>
      </c>
      <c r="D177" s="214">
        <v>79.5</v>
      </c>
      <c r="E177" s="214">
        <v>88.3</v>
      </c>
      <c r="G177" s="195">
        <v>45189</v>
      </c>
      <c r="H177" s="214"/>
      <c r="I177" s="214">
        <v>19.840000000000003</v>
      </c>
      <c r="J177" s="214">
        <v>6.25</v>
      </c>
      <c r="K177" s="214">
        <v>-2.5499999999999972</v>
      </c>
    </row>
    <row r="178" spans="1:11">
      <c r="A178" s="195">
        <v>45190</v>
      </c>
      <c r="B178" s="214">
        <v>88</v>
      </c>
      <c r="C178" s="214">
        <v>69.62</v>
      </c>
      <c r="D178" s="214">
        <v>83.61</v>
      </c>
      <c r="E178" s="214">
        <v>89.64</v>
      </c>
      <c r="G178" s="195">
        <v>45190</v>
      </c>
      <c r="H178" s="214"/>
      <c r="I178" s="214">
        <v>18.379999999999995</v>
      </c>
      <c r="J178" s="214">
        <v>4.3900000000000006</v>
      </c>
      <c r="K178" s="214">
        <v>-1.6400000000000006</v>
      </c>
    </row>
    <row r="179" spans="1:11">
      <c r="A179" s="195">
        <v>45191</v>
      </c>
      <c r="B179" s="214">
        <v>89</v>
      </c>
      <c r="C179" s="214">
        <v>78.06</v>
      </c>
      <c r="D179" s="214">
        <v>85.97</v>
      </c>
      <c r="E179" s="214">
        <v>86.84</v>
      </c>
      <c r="G179" s="195">
        <v>45191</v>
      </c>
      <c r="H179" s="214"/>
      <c r="I179" s="214">
        <v>10.939999999999998</v>
      </c>
      <c r="J179" s="214">
        <v>3.0300000000000011</v>
      </c>
      <c r="K179" s="214">
        <v>2.1599999999999966</v>
      </c>
    </row>
    <row r="180" spans="1:11">
      <c r="A180" s="195">
        <v>45192</v>
      </c>
      <c r="B180" s="214">
        <v>89</v>
      </c>
      <c r="C180" s="214">
        <v>78.06</v>
      </c>
      <c r="D180" s="214">
        <v>50.68</v>
      </c>
      <c r="E180" s="214">
        <v>57.41</v>
      </c>
      <c r="G180" s="195">
        <v>45192</v>
      </c>
      <c r="H180" s="214"/>
      <c r="I180" s="214">
        <v>10.939999999999998</v>
      </c>
      <c r="J180" s="214">
        <v>38.32</v>
      </c>
      <c r="K180" s="214">
        <v>31.590000000000003</v>
      </c>
    </row>
    <row r="181" spans="1:11">
      <c r="A181" s="195">
        <v>45193</v>
      </c>
      <c r="B181" s="214">
        <v>89</v>
      </c>
      <c r="C181" s="214">
        <v>78.06</v>
      </c>
      <c r="D181" s="214">
        <v>85.63</v>
      </c>
      <c r="E181" s="214">
        <v>90.35</v>
      </c>
      <c r="G181" s="195">
        <v>45193</v>
      </c>
      <c r="H181" s="214"/>
      <c r="I181" s="214">
        <v>10.939999999999998</v>
      </c>
      <c r="J181" s="214">
        <v>3.3700000000000045</v>
      </c>
      <c r="K181" s="214">
        <v>-1.3499999999999943</v>
      </c>
    </row>
    <row r="182" spans="1:11">
      <c r="A182" s="195">
        <v>45194</v>
      </c>
      <c r="B182" s="214">
        <v>91.84</v>
      </c>
      <c r="C182" s="214">
        <v>77.17</v>
      </c>
      <c r="D182" s="214">
        <v>103.44</v>
      </c>
      <c r="E182" s="214">
        <v>108.99</v>
      </c>
      <c r="G182" s="195">
        <v>45194</v>
      </c>
      <c r="H182" s="214"/>
      <c r="I182" s="214">
        <v>14.670000000000002</v>
      </c>
      <c r="J182" s="214">
        <v>-11.599999999999994</v>
      </c>
      <c r="K182" s="214">
        <v>-17.149999999999991</v>
      </c>
    </row>
    <row r="183" spans="1:11">
      <c r="A183" s="195">
        <v>45195</v>
      </c>
      <c r="B183" s="214">
        <v>63</v>
      </c>
      <c r="C183" s="214">
        <v>76.77</v>
      </c>
      <c r="D183" s="214">
        <v>97.39</v>
      </c>
      <c r="E183" s="214">
        <v>104.22</v>
      </c>
      <c r="G183" s="195">
        <v>45195</v>
      </c>
      <c r="H183" s="214"/>
      <c r="I183" s="214">
        <v>-13.769999999999996</v>
      </c>
      <c r="J183" s="214">
        <v>-34.39</v>
      </c>
      <c r="K183" s="214">
        <v>-41.22</v>
      </c>
    </row>
    <row r="184" spans="1:11">
      <c r="A184" s="195">
        <v>45196</v>
      </c>
      <c r="B184" s="214">
        <v>80.150000000000006</v>
      </c>
      <c r="C184" s="214">
        <v>81.430000000000007</v>
      </c>
      <c r="D184" s="214">
        <v>85.82</v>
      </c>
      <c r="E184" s="214">
        <v>93.65</v>
      </c>
      <c r="G184" s="195">
        <v>45196</v>
      </c>
      <c r="H184" s="214"/>
      <c r="I184" s="214">
        <v>-1.2800000000000011</v>
      </c>
      <c r="J184" s="214">
        <v>-5.6699999999999875</v>
      </c>
      <c r="K184" s="214">
        <v>-13.5</v>
      </c>
    </row>
    <row r="185" spans="1:11">
      <c r="A185" s="195">
        <v>45197</v>
      </c>
      <c r="B185" s="214">
        <v>90.31</v>
      </c>
      <c r="C185" s="214">
        <v>81.489999999999995</v>
      </c>
      <c r="D185" s="214">
        <v>83.35</v>
      </c>
      <c r="E185" s="214">
        <v>86.3</v>
      </c>
      <c r="G185" s="195">
        <v>45197</v>
      </c>
      <c r="H185" s="214"/>
      <c r="I185" s="214">
        <v>8.8200000000000074</v>
      </c>
      <c r="J185" s="214">
        <v>6.960000000000008</v>
      </c>
      <c r="K185" s="214">
        <v>4.0100000000000051</v>
      </c>
    </row>
    <row r="186" spans="1:11">
      <c r="A186" s="195">
        <v>45198</v>
      </c>
      <c r="B186" s="214">
        <v>88.15</v>
      </c>
      <c r="C186" s="214">
        <v>78.05</v>
      </c>
      <c r="D186" s="214">
        <v>77.77</v>
      </c>
      <c r="E186" s="214">
        <v>79.58</v>
      </c>
      <c r="G186" s="195">
        <v>45198</v>
      </c>
      <c r="H186" s="214"/>
      <c r="I186" s="214">
        <v>10.100000000000009</v>
      </c>
      <c r="J186" s="214">
        <v>10.38000000000001</v>
      </c>
      <c r="K186" s="214">
        <v>8.5700000000000074</v>
      </c>
    </row>
    <row r="187" spans="1:11">
      <c r="A187" s="195">
        <v>45199</v>
      </c>
      <c r="B187" s="214">
        <v>88.15</v>
      </c>
      <c r="C187" s="214">
        <v>78.05</v>
      </c>
      <c r="D187" s="214">
        <v>60.65</v>
      </c>
      <c r="E187" s="214">
        <v>63.41</v>
      </c>
      <c r="G187" s="195">
        <v>45199</v>
      </c>
      <c r="H187" s="214"/>
      <c r="I187" s="214">
        <v>10.100000000000009</v>
      </c>
      <c r="J187" s="214">
        <v>27.500000000000007</v>
      </c>
      <c r="K187" s="214">
        <v>24.740000000000009</v>
      </c>
    </row>
    <row r="188" spans="1:11">
      <c r="A188" s="195">
        <v>45200</v>
      </c>
      <c r="B188" s="214">
        <v>88.15</v>
      </c>
      <c r="C188" s="214">
        <v>78.05</v>
      </c>
      <c r="D188" s="214">
        <v>99.9</v>
      </c>
      <c r="E188" s="214">
        <v>102.06</v>
      </c>
      <c r="G188" s="195">
        <v>45200</v>
      </c>
      <c r="H188" s="214"/>
      <c r="I188" s="214">
        <v>10.100000000000009</v>
      </c>
      <c r="J188" s="214">
        <v>-11.75</v>
      </c>
      <c r="K188" s="214">
        <v>-13.909999999999997</v>
      </c>
    </row>
    <row r="189" spans="1:11">
      <c r="A189" s="195">
        <v>45201</v>
      </c>
      <c r="B189" s="214">
        <v>69</v>
      </c>
      <c r="C189" s="214">
        <v>69.3</v>
      </c>
      <c r="D189" s="214">
        <v>35.61</v>
      </c>
      <c r="E189" s="214">
        <v>58.78</v>
      </c>
      <c r="G189" s="195">
        <v>45201</v>
      </c>
      <c r="H189" s="214"/>
      <c r="I189" s="214">
        <v>-0.29999999999999716</v>
      </c>
      <c r="J189" s="214">
        <v>33.39</v>
      </c>
      <c r="K189" s="214">
        <v>10.219999999999999</v>
      </c>
    </row>
    <row r="190" spans="1:11">
      <c r="A190" s="195">
        <v>45202</v>
      </c>
      <c r="B190" s="214">
        <v>76</v>
      </c>
      <c r="C190" s="214">
        <v>78.84</v>
      </c>
      <c r="D190" s="214">
        <v>61.39</v>
      </c>
      <c r="E190" s="214">
        <v>64.02</v>
      </c>
      <c r="G190" s="195">
        <v>45202</v>
      </c>
      <c r="H190" s="214"/>
      <c r="I190" s="214">
        <v>-2.8400000000000034</v>
      </c>
      <c r="J190" s="214">
        <v>14.61</v>
      </c>
      <c r="K190" s="214">
        <v>11.980000000000004</v>
      </c>
    </row>
    <row r="191" spans="1:11">
      <c r="A191" s="195">
        <v>45203</v>
      </c>
      <c r="B191" s="214">
        <v>63.25</v>
      </c>
      <c r="C191" s="214">
        <v>70.67</v>
      </c>
      <c r="D191" s="214">
        <v>83.05</v>
      </c>
      <c r="E191" s="214">
        <v>86.9</v>
      </c>
      <c r="G191" s="195">
        <v>45203</v>
      </c>
      <c r="H191" s="214"/>
      <c r="I191" s="214">
        <v>-7.4200000000000017</v>
      </c>
      <c r="J191" s="214">
        <v>-19.799999999999997</v>
      </c>
      <c r="K191" s="214">
        <v>-23.650000000000006</v>
      </c>
    </row>
    <row r="192" spans="1:11">
      <c r="A192" s="195">
        <v>45204</v>
      </c>
      <c r="B192" s="214">
        <v>54</v>
      </c>
      <c r="C192" s="214">
        <v>52.78</v>
      </c>
      <c r="D192" s="214">
        <v>67.88</v>
      </c>
      <c r="E192" s="214">
        <v>65.33</v>
      </c>
      <c r="G192" s="195">
        <v>45204</v>
      </c>
      <c r="H192" s="214"/>
      <c r="I192" s="214">
        <v>1.2199999999999989</v>
      </c>
      <c r="J192" s="214">
        <v>-13.879999999999995</v>
      </c>
      <c r="K192" s="214">
        <v>-11.329999999999998</v>
      </c>
    </row>
    <row r="193" spans="1:11">
      <c r="A193" s="195">
        <v>45205</v>
      </c>
      <c r="B193" s="214">
        <v>50.25</v>
      </c>
      <c r="C193" s="214">
        <v>49.29</v>
      </c>
      <c r="D193" s="214">
        <v>43.6</v>
      </c>
      <c r="E193" s="214">
        <v>42.84</v>
      </c>
      <c r="G193" s="195">
        <v>45205</v>
      </c>
      <c r="H193" s="214"/>
      <c r="I193" s="214">
        <v>0.96000000000000085</v>
      </c>
      <c r="J193" s="214">
        <v>6.6499999999999986</v>
      </c>
      <c r="K193" s="214">
        <v>7.4099999999999966</v>
      </c>
    </row>
    <row r="194" spans="1:11">
      <c r="A194" s="195">
        <v>45206</v>
      </c>
      <c r="B194" s="214">
        <v>50.25</v>
      </c>
      <c r="C194" s="214">
        <v>49.29</v>
      </c>
      <c r="D194" s="214">
        <v>78.23</v>
      </c>
      <c r="E194" s="214">
        <v>80.62</v>
      </c>
      <c r="G194" s="195">
        <v>45206</v>
      </c>
      <c r="H194" s="214"/>
      <c r="I194" s="214">
        <v>0.96000000000000085</v>
      </c>
      <c r="J194" s="214">
        <v>-27.980000000000004</v>
      </c>
      <c r="K194" s="214">
        <v>-30.370000000000005</v>
      </c>
    </row>
    <row r="195" spans="1:11">
      <c r="A195" s="195">
        <v>45207</v>
      </c>
      <c r="B195" s="214">
        <v>50.25</v>
      </c>
      <c r="C195" s="214">
        <v>49.29</v>
      </c>
      <c r="D195" s="214">
        <v>98.7</v>
      </c>
      <c r="E195" s="214">
        <v>98.56</v>
      </c>
      <c r="G195" s="195">
        <v>45207</v>
      </c>
      <c r="H195" s="214"/>
      <c r="I195" s="214">
        <v>0.96000000000000085</v>
      </c>
      <c r="J195" s="214">
        <v>-48.45</v>
      </c>
      <c r="K195" s="214">
        <v>-48.31</v>
      </c>
    </row>
    <row r="196" spans="1:11">
      <c r="A196" s="195">
        <v>45208</v>
      </c>
      <c r="B196" s="214">
        <v>68</v>
      </c>
      <c r="C196" s="214">
        <v>66.349999999999994</v>
      </c>
      <c r="D196" s="214">
        <v>91.49</v>
      </c>
      <c r="E196" s="214">
        <v>92.33</v>
      </c>
      <c r="G196" s="195">
        <v>45208</v>
      </c>
      <c r="H196" s="214"/>
      <c r="I196" s="214">
        <v>1.6500000000000057</v>
      </c>
      <c r="J196" s="214">
        <v>-23.489999999999995</v>
      </c>
      <c r="K196" s="214">
        <v>-24.33</v>
      </c>
    </row>
    <row r="197" spans="1:11">
      <c r="A197" s="195">
        <v>45209</v>
      </c>
      <c r="B197" s="214">
        <v>111.25</v>
      </c>
      <c r="C197" s="214">
        <v>101.06</v>
      </c>
      <c r="D197" s="214">
        <v>64.739999999999995</v>
      </c>
      <c r="E197" s="214">
        <v>55.77</v>
      </c>
      <c r="G197" s="195">
        <v>45209</v>
      </c>
      <c r="H197" s="214"/>
      <c r="I197" s="214">
        <v>10.189999999999998</v>
      </c>
      <c r="J197" s="214">
        <v>46.510000000000005</v>
      </c>
      <c r="K197" s="214">
        <v>55.48</v>
      </c>
    </row>
    <row r="198" spans="1:11">
      <c r="A198" s="195">
        <v>45210</v>
      </c>
      <c r="B198" s="214">
        <v>83</v>
      </c>
      <c r="C198" s="214">
        <v>64.13</v>
      </c>
      <c r="D198" s="214">
        <v>108.7</v>
      </c>
      <c r="E198" s="214">
        <v>113.17</v>
      </c>
      <c r="G198" s="195">
        <v>45210</v>
      </c>
      <c r="H198" s="214"/>
      <c r="I198" s="214">
        <v>18.870000000000005</v>
      </c>
      <c r="J198" s="214">
        <v>-25.700000000000003</v>
      </c>
      <c r="K198" s="214">
        <v>-30.17</v>
      </c>
    </row>
    <row r="199" spans="1:11">
      <c r="A199" s="195">
        <v>45211</v>
      </c>
      <c r="B199" s="214">
        <v>49.5</v>
      </c>
      <c r="C199" s="214">
        <v>96.67</v>
      </c>
      <c r="D199" s="214">
        <v>59.15</v>
      </c>
      <c r="E199" s="214">
        <v>61.17</v>
      </c>
      <c r="G199" s="195">
        <v>45211</v>
      </c>
      <c r="H199" s="214"/>
      <c r="I199" s="214">
        <v>-47.17</v>
      </c>
      <c r="J199" s="214">
        <v>-9.6499999999999986</v>
      </c>
      <c r="K199" s="214">
        <v>-11.670000000000002</v>
      </c>
    </row>
    <row r="200" spans="1:11">
      <c r="A200" s="195">
        <v>45212</v>
      </c>
      <c r="B200" s="214">
        <v>36.5</v>
      </c>
      <c r="C200" s="214">
        <v>96.81</v>
      </c>
      <c r="D200" s="214">
        <v>33.549999999999997</v>
      </c>
      <c r="E200" s="214">
        <v>34.200000000000003</v>
      </c>
      <c r="G200" s="195">
        <v>45212</v>
      </c>
      <c r="H200" s="214"/>
      <c r="I200" s="214">
        <v>-60.31</v>
      </c>
      <c r="J200" s="214">
        <v>2.9500000000000028</v>
      </c>
      <c r="K200" s="214">
        <v>2.2999999999999972</v>
      </c>
    </row>
    <row r="201" spans="1:11">
      <c r="A201" s="195">
        <v>45213</v>
      </c>
      <c r="B201" s="214">
        <v>36.5</v>
      </c>
      <c r="C201" s="214">
        <v>96.81</v>
      </c>
      <c r="D201" s="214">
        <v>49.61</v>
      </c>
      <c r="E201" s="214">
        <v>52.98</v>
      </c>
      <c r="G201" s="195">
        <v>45213</v>
      </c>
      <c r="H201" s="214"/>
      <c r="I201" s="214">
        <v>-60.31</v>
      </c>
      <c r="J201" s="214">
        <v>-13.11</v>
      </c>
      <c r="K201" s="214">
        <v>-16.479999999999997</v>
      </c>
    </row>
    <row r="202" spans="1:11">
      <c r="A202" s="195">
        <v>45214</v>
      </c>
      <c r="B202" s="214">
        <v>36.5</v>
      </c>
      <c r="C202" s="214">
        <v>96.81</v>
      </c>
      <c r="D202" s="214">
        <v>118.42</v>
      </c>
      <c r="E202" s="214">
        <v>122.68</v>
      </c>
      <c r="G202" s="195">
        <v>45214</v>
      </c>
      <c r="H202" s="214"/>
      <c r="I202" s="214">
        <v>-60.31</v>
      </c>
      <c r="J202" s="214">
        <v>-81.92</v>
      </c>
      <c r="K202" s="214">
        <v>-86.18</v>
      </c>
    </row>
    <row r="203" spans="1:11">
      <c r="A203" s="195">
        <v>45215</v>
      </c>
      <c r="B203" s="214">
        <v>65.5</v>
      </c>
      <c r="C203" s="214">
        <v>98.97</v>
      </c>
      <c r="D203" s="214">
        <v>101.23</v>
      </c>
      <c r="E203" s="214">
        <v>107.01</v>
      </c>
      <c r="G203" s="195">
        <v>45215</v>
      </c>
      <c r="H203" s="214"/>
      <c r="I203" s="214">
        <v>-33.47</v>
      </c>
      <c r="J203" s="214">
        <v>-35.730000000000004</v>
      </c>
      <c r="K203" s="214">
        <v>-41.510000000000005</v>
      </c>
    </row>
    <row r="204" spans="1:11">
      <c r="A204" s="195">
        <v>45216</v>
      </c>
      <c r="B204" s="214">
        <v>71.13</v>
      </c>
      <c r="C204" s="214">
        <v>99.35</v>
      </c>
      <c r="D204" s="214">
        <v>57.01</v>
      </c>
      <c r="E204" s="214">
        <v>69.34</v>
      </c>
      <c r="G204" s="195">
        <v>45216</v>
      </c>
      <c r="H204" s="214"/>
      <c r="I204" s="214">
        <v>-28.22</v>
      </c>
      <c r="J204" s="214">
        <v>14.119999999999997</v>
      </c>
      <c r="K204" s="214">
        <v>1.789999999999992</v>
      </c>
    </row>
    <row r="205" spans="1:11">
      <c r="A205" s="195">
        <v>45217</v>
      </c>
      <c r="B205" s="214">
        <v>65</v>
      </c>
      <c r="C205" s="214">
        <v>99.64</v>
      </c>
      <c r="D205" s="214">
        <v>75.59</v>
      </c>
      <c r="E205" s="214">
        <v>79.02</v>
      </c>
      <c r="G205" s="195">
        <v>45217</v>
      </c>
      <c r="H205" s="214"/>
      <c r="I205" s="214">
        <v>-34.64</v>
      </c>
      <c r="J205" s="214">
        <v>-10.590000000000003</v>
      </c>
      <c r="K205" s="214">
        <v>-14.019999999999996</v>
      </c>
    </row>
    <row r="206" spans="1:11">
      <c r="A206" s="195">
        <v>45218</v>
      </c>
      <c r="B206" s="214">
        <v>67.25</v>
      </c>
      <c r="C206" s="214">
        <v>101.19</v>
      </c>
      <c r="D206" s="214">
        <v>76.09</v>
      </c>
      <c r="E206" s="214">
        <v>80.23</v>
      </c>
      <c r="G206" s="195">
        <v>45218</v>
      </c>
      <c r="H206" s="214"/>
      <c r="I206" s="214">
        <v>-33.94</v>
      </c>
      <c r="J206" s="214">
        <v>-8.8400000000000034</v>
      </c>
      <c r="K206" s="214">
        <v>-12.980000000000004</v>
      </c>
    </row>
    <row r="207" spans="1:11">
      <c r="A207" s="195">
        <v>45219</v>
      </c>
      <c r="B207" s="214">
        <v>67</v>
      </c>
      <c r="C207" s="214">
        <v>101.29</v>
      </c>
      <c r="D207" s="214">
        <v>41.98</v>
      </c>
      <c r="E207" s="214">
        <v>45.1</v>
      </c>
      <c r="G207" s="195">
        <v>45219</v>
      </c>
      <c r="H207" s="214"/>
      <c r="I207" s="214">
        <v>-34.290000000000006</v>
      </c>
      <c r="J207" s="214">
        <v>25.020000000000003</v>
      </c>
      <c r="K207" s="214">
        <v>21.9</v>
      </c>
    </row>
    <row r="208" spans="1:11">
      <c r="A208" s="195">
        <v>45220</v>
      </c>
      <c r="B208" s="214">
        <v>67</v>
      </c>
      <c r="C208" s="214">
        <v>101.29</v>
      </c>
      <c r="D208" s="214">
        <v>56.27</v>
      </c>
      <c r="E208" s="214">
        <v>57.47</v>
      </c>
      <c r="G208" s="195">
        <v>45220</v>
      </c>
      <c r="H208" s="214"/>
      <c r="I208" s="214">
        <v>-34.290000000000006</v>
      </c>
      <c r="J208" s="214">
        <v>10.729999999999997</v>
      </c>
      <c r="K208" s="214">
        <v>9.5300000000000011</v>
      </c>
    </row>
    <row r="209" spans="1:11">
      <c r="A209" s="195">
        <v>45221</v>
      </c>
      <c r="B209" s="214">
        <v>67</v>
      </c>
      <c r="C209" s="214">
        <v>101.29</v>
      </c>
      <c r="D209" s="214">
        <v>105.83</v>
      </c>
      <c r="E209" s="214">
        <v>108.15</v>
      </c>
      <c r="G209" s="195">
        <v>45221</v>
      </c>
      <c r="H209" s="214"/>
      <c r="I209" s="214">
        <v>-34.290000000000006</v>
      </c>
      <c r="J209" s="214">
        <v>-38.83</v>
      </c>
      <c r="K209" s="214">
        <v>-41.150000000000006</v>
      </c>
    </row>
    <row r="210" spans="1:11">
      <c r="A210" s="195">
        <v>45222</v>
      </c>
      <c r="B210" s="214">
        <v>106.5</v>
      </c>
      <c r="C210" s="214">
        <v>103.54</v>
      </c>
      <c r="D210" s="214">
        <v>101.22</v>
      </c>
      <c r="E210" s="214">
        <v>100.51</v>
      </c>
      <c r="G210" s="195">
        <v>45222</v>
      </c>
      <c r="H210" s="214"/>
      <c r="I210" s="214">
        <v>2.9599999999999937</v>
      </c>
      <c r="J210" s="214">
        <v>5.2800000000000011</v>
      </c>
      <c r="K210" s="214">
        <v>5.9899999999999949</v>
      </c>
    </row>
    <row r="211" spans="1:11">
      <c r="A211" s="195">
        <v>45223</v>
      </c>
      <c r="B211" s="214">
        <v>107.5</v>
      </c>
      <c r="C211" s="214">
        <v>103.42</v>
      </c>
      <c r="D211" s="214">
        <v>104.26</v>
      </c>
      <c r="E211" s="214">
        <v>107.77</v>
      </c>
      <c r="G211" s="195">
        <v>45223</v>
      </c>
      <c r="H211" s="214"/>
      <c r="I211" s="214">
        <v>4.0799999999999983</v>
      </c>
      <c r="J211" s="214">
        <v>3.2399999999999949</v>
      </c>
      <c r="K211" s="214">
        <v>-0.26999999999999602</v>
      </c>
    </row>
    <row r="212" spans="1:11">
      <c r="A212" s="195">
        <v>45224</v>
      </c>
      <c r="B212" s="214">
        <v>100</v>
      </c>
      <c r="C212" s="214">
        <v>104.32</v>
      </c>
      <c r="D212" s="214">
        <v>105.58</v>
      </c>
      <c r="E212" s="214">
        <v>108.17</v>
      </c>
      <c r="G212" s="195">
        <v>45224</v>
      </c>
      <c r="H212" s="214"/>
      <c r="I212" s="214">
        <v>-4.3199999999999932</v>
      </c>
      <c r="J212" s="214">
        <v>-5.5799999999999983</v>
      </c>
      <c r="K212" s="214">
        <v>-8.1700000000000017</v>
      </c>
    </row>
    <row r="213" spans="1:11">
      <c r="A213" s="195">
        <v>45225</v>
      </c>
      <c r="B213" s="214">
        <v>77.08</v>
      </c>
      <c r="C213" s="214">
        <v>99.97</v>
      </c>
      <c r="D213" s="214">
        <v>101.02</v>
      </c>
      <c r="E213" s="214">
        <v>103.31</v>
      </c>
      <c r="G213" s="195">
        <v>45225</v>
      </c>
      <c r="H213" s="214"/>
      <c r="I213" s="214">
        <v>-22.89</v>
      </c>
      <c r="J213" s="214">
        <v>-23.939999999999998</v>
      </c>
      <c r="K213" s="214">
        <v>-26.230000000000004</v>
      </c>
    </row>
    <row r="214" spans="1:11">
      <c r="A214" s="195">
        <v>45226</v>
      </c>
      <c r="B214" s="214">
        <v>76</v>
      </c>
      <c r="C214" s="214">
        <v>100.26</v>
      </c>
      <c r="D214" s="214">
        <v>51.68</v>
      </c>
      <c r="E214" s="214">
        <v>62.7</v>
      </c>
      <c r="G214" s="195">
        <v>45226</v>
      </c>
      <c r="H214" s="214"/>
      <c r="I214" s="214">
        <v>-24.260000000000005</v>
      </c>
      <c r="J214" s="214">
        <v>24.32</v>
      </c>
      <c r="K214" s="214">
        <v>13.299999999999997</v>
      </c>
    </row>
    <row r="215" spans="1:11">
      <c r="A215" s="195">
        <v>45227</v>
      </c>
      <c r="B215" s="214">
        <v>76</v>
      </c>
      <c r="C215" s="214">
        <v>100.26</v>
      </c>
      <c r="D215" s="214">
        <v>16.39</v>
      </c>
      <c r="E215" s="214">
        <v>21.39</v>
      </c>
      <c r="G215" s="195">
        <v>45227</v>
      </c>
      <c r="H215" s="214"/>
      <c r="I215" s="214">
        <v>-24.260000000000005</v>
      </c>
      <c r="J215" s="214">
        <v>59.61</v>
      </c>
      <c r="K215" s="214">
        <v>54.61</v>
      </c>
    </row>
    <row r="216" spans="1:11">
      <c r="A216" s="195">
        <v>45228</v>
      </c>
      <c r="B216" s="214">
        <v>76</v>
      </c>
      <c r="C216" s="214">
        <v>100.26</v>
      </c>
      <c r="D216" s="214">
        <v>80.97</v>
      </c>
      <c r="E216" s="214">
        <v>82.04</v>
      </c>
      <c r="G216" s="195">
        <v>45228</v>
      </c>
      <c r="H216" s="214"/>
      <c r="I216" s="214">
        <v>-24.260000000000005</v>
      </c>
      <c r="J216" s="214">
        <v>-4.9699999999999989</v>
      </c>
      <c r="K216" s="214">
        <v>-6.0400000000000063</v>
      </c>
    </row>
    <row r="217" spans="1:11">
      <c r="A217" s="195">
        <v>45229</v>
      </c>
      <c r="B217" s="214">
        <v>79.5</v>
      </c>
      <c r="C217" s="214">
        <v>35.79</v>
      </c>
      <c r="D217" s="214">
        <v>96.69</v>
      </c>
      <c r="E217" s="214">
        <v>102.99</v>
      </c>
      <c r="G217" s="195">
        <v>45229</v>
      </c>
      <c r="H217" s="214"/>
      <c r="I217" s="214">
        <v>43.71</v>
      </c>
      <c r="J217" s="214">
        <v>-17.189999999999998</v>
      </c>
      <c r="K217" s="214">
        <v>-23.489999999999995</v>
      </c>
    </row>
    <row r="218" spans="1:11">
      <c r="A218" s="195">
        <v>45230</v>
      </c>
      <c r="B218" s="214">
        <v>68.34</v>
      </c>
      <c r="C218" s="214">
        <v>48.75</v>
      </c>
      <c r="D218" s="214">
        <v>43.06</v>
      </c>
      <c r="E218" s="214">
        <v>52.65</v>
      </c>
      <c r="G218" s="195">
        <v>45230</v>
      </c>
      <c r="H218" s="214"/>
      <c r="I218" s="214">
        <v>19.590000000000003</v>
      </c>
      <c r="J218" s="214">
        <v>25.28</v>
      </c>
      <c r="K218" s="214">
        <v>15.690000000000005</v>
      </c>
    </row>
    <row r="219" spans="1:11">
      <c r="A219" s="195"/>
    </row>
    <row r="220" spans="1:11">
      <c r="A220" s="195"/>
    </row>
    <row r="221" spans="1:11">
      <c r="A221" s="195"/>
    </row>
    <row r="222" spans="1:11">
      <c r="A222" s="195"/>
    </row>
    <row r="223" spans="1:11">
      <c r="A223" s="195"/>
    </row>
    <row r="224" spans="1:11">
      <c r="A224" s="195"/>
    </row>
    <row r="225" spans="1:1">
      <c r="A225" s="195"/>
    </row>
    <row r="226" spans="1:1">
      <c r="A226" s="195"/>
    </row>
    <row r="227" spans="1:1">
      <c r="A227" s="195"/>
    </row>
    <row r="228" spans="1:1">
      <c r="A228" s="195"/>
    </row>
    <row r="229" spans="1:1">
      <c r="A229" s="195"/>
    </row>
    <row r="230" spans="1:1">
      <c r="A230" s="195"/>
    </row>
    <row r="231" spans="1:1">
      <c r="A231" s="195"/>
    </row>
    <row r="232" spans="1:1">
      <c r="A232" s="195"/>
    </row>
    <row r="233" spans="1:1">
      <c r="A233" s="195"/>
    </row>
    <row r="234" spans="1:1">
      <c r="A234" s="195"/>
    </row>
    <row r="235" spans="1:1">
      <c r="A235" s="195"/>
    </row>
    <row r="236" spans="1:1">
      <c r="A236" s="195"/>
    </row>
    <row r="237" spans="1:1">
      <c r="A237" s="195"/>
    </row>
    <row r="238" spans="1:1">
      <c r="A238" s="195"/>
    </row>
    <row r="239" spans="1:1">
      <c r="A239" s="195"/>
    </row>
    <row r="240" spans="1:1">
      <c r="A240" s="195"/>
    </row>
    <row r="241" spans="1:1">
      <c r="A241" s="195"/>
    </row>
    <row r="242" spans="1:1">
      <c r="A242" s="195"/>
    </row>
    <row r="243" spans="1:1">
      <c r="A243" s="195"/>
    </row>
    <row r="244" spans="1:1">
      <c r="A244" s="195"/>
    </row>
    <row r="245" spans="1:1">
      <c r="A245" s="195"/>
    </row>
    <row r="246" spans="1:1">
      <c r="A246" s="195"/>
    </row>
    <row r="247" spans="1:1">
      <c r="A247" s="195"/>
    </row>
    <row r="248" spans="1:1">
      <c r="A248" s="195"/>
    </row>
    <row r="249" spans="1:1">
      <c r="A249" s="195"/>
    </row>
    <row r="250" spans="1:1">
      <c r="A250" s="195"/>
    </row>
    <row r="251" spans="1:1">
      <c r="A251" s="195"/>
    </row>
    <row r="252" spans="1:1">
      <c r="A252" s="195"/>
    </row>
    <row r="253" spans="1:1">
      <c r="A253" s="195"/>
    </row>
    <row r="254" spans="1:1">
      <c r="A254" s="195"/>
    </row>
    <row r="255" spans="1:1">
      <c r="A255" s="195"/>
    </row>
    <row r="256" spans="1:1">
      <c r="A256" s="195"/>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23BB-A86F-4ADB-838A-7D4B2D4F68E4}">
  <sheetPr>
    <tabColor rgb="FF00CC00"/>
  </sheetPr>
  <dimension ref="A1:C8"/>
  <sheetViews>
    <sheetView showGridLines="0" workbookViewId="0"/>
  </sheetViews>
  <sheetFormatPr defaultRowHeight="12.5"/>
  <cols>
    <col min="1" max="1" width="36.1796875" bestFit="1" customWidth="1"/>
    <col min="2" max="2" width="85.1796875" bestFit="1" customWidth="1"/>
    <col min="3" max="3" width="9.1796875" customWidth="1"/>
  </cols>
  <sheetData>
    <row r="1" spans="1:3" ht="13">
      <c r="A1" s="4" t="s">
        <v>16</v>
      </c>
    </row>
    <row r="4" spans="1:3" ht="13">
      <c r="A4" s="4" t="s">
        <v>283</v>
      </c>
      <c r="B4" s="2" t="str">
        <f t="shared" ref="B4" ca="1" si="0">INDIRECT("'"&amp;C4&amp;"'!A1")</f>
        <v>Figure 17: GB baseload forward prices for summer</v>
      </c>
      <c r="C4" s="7" t="s">
        <v>286</v>
      </c>
    </row>
    <row r="5" spans="1:3">
      <c r="B5" s="2"/>
    </row>
    <row r="6" spans="1:3">
      <c r="B6" s="2"/>
    </row>
    <row r="7" spans="1:3">
      <c r="B7" s="2"/>
    </row>
    <row r="8" spans="1:3">
      <c r="B8" s="2"/>
    </row>
  </sheetData>
  <hyperlinks>
    <hyperlink ref="C4" location="'Figure 17'!A1" display="Figure 17" xr:uid="{91AF5C0E-906E-4CEE-A09F-EDB547FFF63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CACB5-F6D3-4008-ACB6-F717AE0B5F6E}">
  <sheetPr>
    <tabColor rgb="FF00DE00"/>
  </sheetPr>
  <dimension ref="A1:AI154"/>
  <sheetViews>
    <sheetView zoomScaleNormal="100" workbookViewId="0">
      <selection activeCell="H8" sqref="H8"/>
    </sheetView>
  </sheetViews>
  <sheetFormatPr defaultColWidth="8.7265625" defaultRowHeight="12.5"/>
  <cols>
    <col min="1" max="2" width="12.81640625" style="219" customWidth="1"/>
    <col min="3" max="3" width="15.453125" style="219" customWidth="1"/>
    <col min="4" max="4" width="16" style="219" customWidth="1"/>
    <col min="5" max="5" width="11.81640625" style="219" customWidth="1"/>
    <col min="6" max="14" width="8.7265625" style="219"/>
    <col min="15" max="15" width="13.26953125" style="219" customWidth="1"/>
    <col min="16" max="29" width="8.7265625" style="219"/>
    <col min="30" max="30" width="11.26953125" style="219" bestFit="1" customWidth="1"/>
    <col min="31" max="16384" width="8.7265625" style="219"/>
  </cols>
  <sheetData>
    <row r="1" spans="1:35" s="285" customFormat="1" ht="13">
      <c r="A1" s="283" t="s">
        <v>287</v>
      </c>
      <c r="B1" s="283"/>
      <c r="C1" s="284"/>
      <c r="D1" s="284"/>
      <c r="E1" s="284"/>
      <c r="F1" s="284"/>
      <c r="G1" s="284"/>
      <c r="H1" s="284"/>
      <c r="I1" s="284"/>
      <c r="J1" s="284"/>
      <c r="K1" s="284"/>
      <c r="L1" s="284"/>
      <c r="M1" s="284"/>
      <c r="N1" s="284"/>
      <c r="O1" s="284"/>
      <c r="P1" s="284"/>
      <c r="Q1" s="284"/>
      <c r="R1" s="284"/>
      <c r="S1" s="284"/>
      <c r="T1" s="284"/>
      <c r="U1" s="284"/>
      <c r="V1" s="284"/>
      <c r="W1" s="284"/>
      <c r="X1" s="284"/>
    </row>
    <row r="2" spans="1:35" s="217" customFormat="1">
      <c r="A2" s="218"/>
      <c r="B2" s="218"/>
      <c r="C2" s="218"/>
      <c r="D2" s="218"/>
      <c r="E2" s="218"/>
      <c r="F2" s="218"/>
      <c r="G2" s="218"/>
      <c r="H2" s="218"/>
      <c r="I2" s="218"/>
      <c r="J2" s="218"/>
      <c r="K2" s="218"/>
      <c r="L2" s="218"/>
      <c r="M2" s="218"/>
      <c r="N2" s="218"/>
      <c r="O2" s="218"/>
      <c r="P2" s="218"/>
      <c r="Q2" s="218"/>
      <c r="R2" s="218"/>
      <c r="S2" s="218"/>
      <c r="T2" s="218"/>
      <c r="U2" s="218"/>
      <c r="V2" s="218"/>
      <c r="W2" s="218"/>
      <c r="X2" s="218"/>
    </row>
    <row r="3" spans="1:35" ht="40" customHeight="1">
      <c r="A3" s="281" t="s">
        <v>31</v>
      </c>
      <c r="B3" s="282">
        <v>2020</v>
      </c>
      <c r="C3" s="282">
        <v>2021</v>
      </c>
      <c r="D3" s="282">
        <v>2022</v>
      </c>
      <c r="E3" s="282">
        <v>2023</v>
      </c>
      <c r="F3" s="282">
        <v>2024</v>
      </c>
      <c r="G3" s="219" t="s">
        <v>72</v>
      </c>
    </row>
    <row r="4" spans="1:35" ht="16" customHeight="1">
      <c r="A4" s="84">
        <v>45382</v>
      </c>
      <c r="B4" s="220"/>
      <c r="C4" s="220">
        <v>56.7</v>
      </c>
      <c r="D4" s="220">
        <v>246</v>
      </c>
      <c r="E4" s="221">
        <v>116</v>
      </c>
      <c r="O4" s="222"/>
      <c r="AH4" s="223"/>
      <c r="AI4" s="224"/>
    </row>
    <row r="5" spans="1:35" ht="19" customHeight="1">
      <c r="A5" s="84">
        <v>45381</v>
      </c>
      <c r="B5" s="220"/>
      <c r="C5" s="220">
        <v>56.3</v>
      </c>
      <c r="D5" s="220">
        <v>246.25</v>
      </c>
      <c r="E5" s="221">
        <v>114</v>
      </c>
      <c r="O5" s="222"/>
      <c r="AD5" s="225"/>
      <c r="AH5" s="226"/>
      <c r="AI5" s="227"/>
    </row>
    <row r="6" spans="1:35" ht="18" customHeight="1">
      <c r="A6" s="84">
        <v>45380</v>
      </c>
      <c r="B6" s="220"/>
      <c r="C6" s="220">
        <v>55.5</v>
      </c>
      <c r="D6" s="220">
        <v>228.5</v>
      </c>
      <c r="E6" s="221">
        <v>106</v>
      </c>
      <c r="O6" s="222"/>
      <c r="AD6" s="225"/>
      <c r="AH6" s="226"/>
      <c r="AI6" s="227"/>
    </row>
    <row r="7" spans="1:35" ht="15" customHeight="1">
      <c r="A7" s="84">
        <v>45379</v>
      </c>
      <c r="B7" s="220"/>
      <c r="C7" s="220">
        <v>55.5</v>
      </c>
      <c r="D7" s="220">
        <v>220.75</v>
      </c>
      <c r="E7" s="221">
        <v>103</v>
      </c>
      <c r="O7" s="222"/>
      <c r="AD7" s="225"/>
      <c r="AH7" s="226"/>
      <c r="AI7" s="227"/>
    </row>
    <row r="8" spans="1:35" ht="18" customHeight="1">
      <c r="A8" s="84">
        <v>45378</v>
      </c>
      <c r="B8" s="220"/>
      <c r="C8" s="220">
        <v>56.45</v>
      </c>
      <c r="D8" s="220">
        <v>220.75</v>
      </c>
      <c r="E8" s="221">
        <v>104</v>
      </c>
      <c r="O8" s="222"/>
      <c r="AD8" s="225"/>
      <c r="AH8" s="226"/>
      <c r="AI8" s="227"/>
    </row>
    <row r="9" spans="1:35" ht="15" customHeight="1">
      <c r="A9" s="84">
        <v>45377</v>
      </c>
      <c r="B9" s="220"/>
      <c r="C9" s="220">
        <v>56.45</v>
      </c>
      <c r="D9" s="220">
        <v>220.75</v>
      </c>
      <c r="E9" s="221">
        <v>104</v>
      </c>
      <c r="O9" s="222"/>
      <c r="AD9" s="225"/>
      <c r="AH9" s="226"/>
      <c r="AI9" s="227"/>
    </row>
    <row r="10" spans="1:35" ht="17.149999999999999" customHeight="1">
      <c r="A10" s="84">
        <v>45376</v>
      </c>
      <c r="B10" s="220"/>
      <c r="C10" s="220">
        <v>55.5</v>
      </c>
      <c r="D10" s="220">
        <v>212.43</v>
      </c>
      <c r="E10" s="221">
        <v>104</v>
      </c>
      <c r="F10" s="219">
        <v>65.650000000000006</v>
      </c>
      <c r="AD10" s="225"/>
      <c r="AH10" s="226"/>
      <c r="AI10" s="227"/>
    </row>
    <row r="11" spans="1:35" ht="18" customHeight="1">
      <c r="A11" s="84">
        <v>45375</v>
      </c>
      <c r="B11" s="220">
        <v>28.9</v>
      </c>
      <c r="C11" s="220">
        <v>55.9</v>
      </c>
      <c r="D11" s="220">
        <v>233</v>
      </c>
      <c r="E11" s="221">
        <v>103</v>
      </c>
      <c r="F11" s="219">
        <v>65.650000000000006</v>
      </c>
      <c r="AD11" s="225"/>
      <c r="AH11" s="226"/>
      <c r="AI11" s="227"/>
    </row>
    <row r="12" spans="1:35" ht="18" customHeight="1">
      <c r="A12" s="84">
        <v>45374</v>
      </c>
      <c r="B12" s="220">
        <v>29.1</v>
      </c>
      <c r="C12" s="220">
        <v>55.75</v>
      </c>
      <c r="D12" s="220">
        <v>226.15</v>
      </c>
      <c r="E12" s="221">
        <v>106</v>
      </c>
      <c r="F12" s="219">
        <v>64</v>
      </c>
      <c r="AD12" s="225"/>
      <c r="AH12" s="226"/>
      <c r="AI12" s="227"/>
    </row>
    <row r="13" spans="1:35" ht="18" customHeight="1">
      <c r="A13" s="84">
        <v>45373</v>
      </c>
      <c r="B13" s="220">
        <v>30.95</v>
      </c>
      <c r="C13" s="220">
        <v>55</v>
      </c>
      <c r="D13" s="220">
        <v>207.5</v>
      </c>
      <c r="E13" s="221">
        <v>103</v>
      </c>
      <c r="F13" s="219">
        <v>64</v>
      </c>
      <c r="AD13" s="225"/>
      <c r="AH13" s="226"/>
      <c r="AI13" s="227"/>
    </row>
    <row r="14" spans="1:35" ht="18" customHeight="1">
      <c r="A14" s="84">
        <v>45372</v>
      </c>
      <c r="B14" s="220">
        <v>30.5</v>
      </c>
      <c r="C14" s="220">
        <v>55</v>
      </c>
      <c r="D14" s="220">
        <v>201.8</v>
      </c>
      <c r="E14" s="221">
        <v>103</v>
      </c>
      <c r="F14" s="219">
        <v>61.95</v>
      </c>
      <c r="AD14" s="225"/>
      <c r="AH14" s="226"/>
      <c r="AI14" s="227"/>
    </row>
    <row r="15" spans="1:35" ht="18" customHeight="1">
      <c r="A15" s="84">
        <v>45371</v>
      </c>
      <c r="B15" s="220">
        <v>30.5</v>
      </c>
      <c r="C15" s="220">
        <v>54.1</v>
      </c>
      <c r="D15" s="220">
        <v>201.8</v>
      </c>
      <c r="E15" s="221">
        <v>99</v>
      </c>
      <c r="F15" s="219">
        <v>64.25</v>
      </c>
      <c r="AD15" s="225"/>
      <c r="AH15" s="226"/>
      <c r="AI15" s="227"/>
    </row>
    <row r="16" spans="1:35" ht="13" customHeight="1">
      <c r="A16" s="84">
        <v>45370</v>
      </c>
      <c r="B16" s="220">
        <v>32.75</v>
      </c>
      <c r="C16" s="220">
        <v>54.1</v>
      </c>
      <c r="D16" s="220">
        <v>201.8</v>
      </c>
      <c r="E16" s="221">
        <v>99</v>
      </c>
      <c r="F16" s="219">
        <v>66</v>
      </c>
      <c r="AD16" s="225"/>
      <c r="AH16" s="226"/>
      <c r="AI16" s="227"/>
    </row>
    <row r="17" spans="1:35" ht="16" customHeight="1">
      <c r="A17" s="84">
        <v>45369</v>
      </c>
      <c r="B17" s="220">
        <v>32.75</v>
      </c>
      <c r="C17" s="220">
        <v>54.45</v>
      </c>
      <c r="D17" s="220">
        <v>218.5</v>
      </c>
      <c r="E17" s="221">
        <v>99</v>
      </c>
      <c r="F17" s="219">
        <v>66.599999999999994</v>
      </c>
      <c r="AD17" s="225"/>
      <c r="AH17" s="226"/>
      <c r="AI17" s="227"/>
    </row>
    <row r="18" spans="1:35" ht="19" customHeight="1">
      <c r="A18" s="84">
        <v>45368</v>
      </c>
      <c r="B18" s="220">
        <v>34.75</v>
      </c>
      <c r="C18" s="220">
        <v>54.4</v>
      </c>
      <c r="D18" s="220">
        <v>222.7</v>
      </c>
      <c r="E18" s="221">
        <v>102</v>
      </c>
      <c r="F18" s="228">
        <v>66.599999999999994</v>
      </c>
      <c r="AD18" s="225"/>
      <c r="AH18" s="226"/>
      <c r="AI18" s="227"/>
    </row>
    <row r="19" spans="1:35" ht="15" customHeight="1">
      <c r="A19" s="84">
        <v>45367</v>
      </c>
      <c r="B19" s="220">
        <v>33.5</v>
      </c>
      <c r="C19" s="220">
        <v>54</v>
      </c>
      <c r="D19" s="220">
        <v>220.63</v>
      </c>
      <c r="E19" s="221">
        <v>105</v>
      </c>
      <c r="F19" s="219">
        <v>63.2</v>
      </c>
      <c r="AD19" s="225"/>
      <c r="AH19" s="226"/>
      <c r="AI19" s="227"/>
    </row>
    <row r="20" spans="1:35" ht="19" customHeight="1">
      <c r="A20" s="84">
        <v>45366</v>
      </c>
      <c r="B20" s="220">
        <v>34.630000000000003</v>
      </c>
      <c r="C20" s="220">
        <v>55.5</v>
      </c>
      <c r="D20" s="220">
        <v>241.25</v>
      </c>
      <c r="E20" s="221">
        <v>103</v>
      </c>
      <c r="F20" s="219">
        <v>63.2</v>
      </c>
      <c r="AD20" s="225"/>
      <c r="AH20" s="226"/>
      <c r="AI20" s="227"/>
    </row>
    <row r="21" spans="1:35" ht="20.149999999999999" customHeight="1">
      <c r="A21" s="84">
        <v>45365</v>
      </c>
      <c r="B21" s="220">
        <v>32.700000000000003</v>
      </c>
      <c r="C21" s="220">
        <v>55.5</v>
      </c>
      <c r="D21" s="220">
        <v>231.05</v>
      </c>
      <c r="E21" s="221">
        <v>106</v>
      </c>
      <c r="F21" s="219">
        <v>62</v>
      </c>
      <c r="AD21" s="225"/>
      <c r="AH21" s="226"/>
      <c r="AI21" s="227"/>
    </row>
    <row r="22" spans="1:35" ht="18" customHeight="1">
      <c r="A22" s="84">
        <v>45364</v>
      </c>
      <c r="B22" s="220">
        <v>32.700000000000003</v>
      </c>
      <c r="C22" s="220">
        <v>56.4</v>
      </c>
      <c r="D22" s="220">
        <v>231.05</v>
      </c>
      <c r="E22" s="221">
        <v>123</v>
      </c>
      <c r="F22" s="219">
        <v>59.3</v>
      </c>
      <c r="AD22" s="225"/>
      <c r="AH22" s="226"/>
      <c r="AI22" s="227"/>
    </row>
    <row r="23" spans="1:35" ht="17.149999999999999" customHeight="1">
      <c r="A23" s="84">
        <v>45363</v>
      </c>
      <c r="B23" s="220">
        <v>32.700000000000003</v>
      </c>
      <c r="C23" s="220">
        <v>56.4</v>
      </c>
      <c r="D23" s="220">
        <v>231.05</v>
      </c>
      <c r="E23" s="221">
        <v>123</v>
      </c>
      <c r="F23" s="219">
        <v>59.5</v>
      </c>
      <c r="AD23" s="225"/>
      <c r="AH23" s="226"/>
      <c r="AI23" s="227"/>
    </row>
    <row r="24" spans="1:35" ht="18" customHeight="1">
      <c r="A24" s="84">
        <v>45362</v>
      </c>
      <c r="B24" s="220">
        <v>32.5</v>
      </c>
      <c r="C24" s="220">
        <v>55.5</v>
      </c>
      <c r="D24" s="220">
        <v>258.02999999999997</v>
      </c>
      <c r="E24" s="221">
        <v>123</v>
      </c>
      <c r="F24" s="219">
        <v>58.75</v>
      </c>
      <c r="AD24" s="225"/>
      <c r="AH24" s="226"/>
      <c r="AI24" s="227"/>
    </row>
    <row r="25" spans="1:35" ht="18" customHeight="1">
      <c r="A25" s="84">
        <v>45361</v>
      </c>
      <c r="B25" s="220">
        <v>32.299999999999997</v>
      </c>
      <c r="C25" s="220">
        <v>54.5</v>
      </c>
      <c r="D25" s="220">
        <v>260</v>
      </c>
      <c r="E25" s="221">
        <v>123</v>
      </c>
      <c r="F25" s="219">
        <v>58.75</v>
      </c>
      <c r="AD25" s="225"/>
      <c r="AH25" s="226"/>
      <c r="AI25" s="227"/>
    </row>
    <row r="26" spans="1:35" ht="22" customHeight="1">
      <c r="A26" s="84">
        <v>45360</v>
      </c>
      <c r="B26" s="220">
        <v>32.299999999999997</v>
      </c>
      <c r="C26" s="220">
        <v>52.6</v>
      </c>
      <c r="D26" s="220">
        <v>291.10000000000002</v>
      </c>
      <c r="E26" s="221">
        <v>116</v>
      </c>
      <c r="F26" s="219">
        <v>61.5</v>
      </c>
      <c r="AD26" s="225"/>
      <c r="AH26" s="226"/>
      <c r="AI26" s="227"/>
    </row>
    <row r="27" spans="1:35" ht="18" customHeight="1">
      <c r="A27" s="84">
        <v>45359</v>
      </c>
      <c r="B27" s="220">
        <v>32.299999999999997</v>
      </c>
      <c r="C27" s="220">
        <v>52</v>
      </c>
      <c r="D27" s="220">
        <v>338.88</v>
      </c>
      <c r="E27" s="221">
        <v>109</v>
      </c>
      <c r="F27" s="219">
        <v>61.5</v>
      </c>
      <c r="AD27" s="225"/>
      <c r="AH27" s="226"/>
      <c r="AI27" s="227"/>
    </row>
    <row r="28" spans="1:35" ht="15" customHeight="1">
      <c r="A28" s="84">
        <v>45358</v>
      </c>
      <c r="B28" s="220">
        <v>32.299999999999997</v>
      </c>
      <c r="C28" s="220">
        <v>52</v>
      </c>
      <c r="D28" s="220">
        <v>341.4</v>
      </c>
      <c r="E28" s="221">
        <v>110</v>
      </c>
      <c r="F28" s="219">
        <v>61.5</v>
      </c>
      <c r="AD28" s="225"/>
      <c r="AH28" s="226"/>
      <c r="AI28" s="227"/>
    </row>
    <row r="29" spans="1:35" ht="14.15" customHeight="1">
      <c r="A29" s="84">
        <v>45357</v>
      </c>
      <c r="B29" s="220">
        <v>32.299999999999997</v>
      </c>
      <c r="C29" s="220">
        <v>52</v>
      </c>
      <c r="D29" s="220">
        <v>341.4</v>
      </c>
      <c r="E29" s="221">
        <v>108</v>
      </c>
      <c r="F29" s="219">
        <v>62.35</v>
      </c>
      <c r="AD29" s="225"/>
      <c r="AH29" s="226"/>
      <c r="AI29" s="227"/>
    </row>
    <row r="30" spans="1:35" ht="20.149999999999999" customHeight="1">
      <c r="A30" s="84">
        <v>45356</v>
      </c>
      <c r="B30" s="220">
        <v>32.53</v>
      </c>
      <c r="C30" s="220">
        <v>52</v>
      </c>
      <c r="D30" s="220">
        <v>341.4</v>
      </c>
      <c r="E30" s="221">
        <v>108</v>
      </c>
      <c r="F30" s="219">
        <v>63.9</v>
      </c>
      <c r="AD30" s="225"/>
      <c r="AH30" s="226"/>
      <c r="AI30" s="227"/>
    </row>
    <row r="31" spans="1:35" ht="16" customHeight="1">
      <c r="A31" s="229">
        <v>45355</v>
      </c>
      <c r="B31" s="220">
        <v>32.75</v>
      </c>
      <c r="C31" s="220">
        <v>50</v>
      </c>
      <c r="D31" s="220">
        <v>341.5</v>
      </c>
      <c r="E31" s="221">
        <v>108</v>
      </c>
      <c r="F31" s="219">
        <v>62</v>
      </c>
      <c r="AD31" s="225"/>
      <c r="AH31" s="226"/>
      <c r="AI31" s="227"/>
    </row>
    <row r="32" spans="1:35">
      <c r="A32" s="229">
        <v>45354</v>
      </c>
      <c r="B32" s="220">
        <v>33.25</v>
      </c>
      <c r="C32" s="220">
        <v>49.2</v>
      </c>
      <c r="D32" s="220">
        <v>282.14999999999998</v>
      </c>
      <c r="E32" s="221">
        <v>110</v>
      </c>
      <c r="F32" s="219">
        <v>62</v>
      </c>
      <c r="AD32" s="225"/>
      <c r="AH32" s="226"/>
      <c r="AI32" s="227"/>
    </row>
    <row r="33" spans="1:35">
      <c r="A33" s="229">
        <v>45353</v>
      </c>
      <c r="B33" s="220">
        <v>33.25</v>
      </c>
      <c r="C33" s="220">
        <v>50.5</v>
      </c>
      <c r="D33" s="220">
        <v>310.58</v>
      </c>
      <c r="E33" s="221">
        <v>113</v>
      </c>
      <c r="F33" s="219">
        <v>61.15</v>
      </c>
      <c r="AD33" s="225"/>
      <c r="AH33" s="226"/>
      <c r="AI33" s="227"/>
    </row>
    <row r="34" spans="1:35">
      <c r="A34" s="229">
        <v>45352</v>
      </c>
      <c r="B34" s="220">
        <v>33.25</v>
      </c>
      <c r="C34" s="220">
        <v>50.25</v>
      </c>
      <c r="D34" s="220">
        <v>238.13</v>
      </c>
      <c r="E34" s="221">
        <v>114</v>
      </c>
      <c r="F34" s="219">
        <v>61.15</v>
      </c>
      <c r="AD34" s="225"/>
      <c r="AH34" s="226"/>
      <c r="AI34" s="227"/>
    </row>
    <row r="35" spans="1:35">
      <c r="A35" s="229">
        <v>45351</v>
      </c>
      <c r="B35" s="220">
        <v>34.549999999999997</v>
      </c>
      <c r="C35" s="220">
        <v>49.7</v>
      </c>
      <c r="D35" s="220">
        <v>217.15</v>
      </c>
      <c r="E35" s="221">
        <v>117</v>
      </c>
      <c r="F35" s="219">
        <v>59.25</v>
      </c>
      <c r="AD35" s="225"/>
      <c r="AH35" s="226"/>
      <c r="AI35" s="227"/>
    </row>
    <row r="36" spans="1:35">
      <c r="A36" s="229">
        <v>45350</v>
      </c>
      <c r="B36" s="220">
        <v>34.25</v>
      </c>
      <c r="C36" s="220">
        <v>49.7</v>
      </c>
      <c r="D36" s="220">
        <v>217.15</v>
      </c>
      <c r="E36" s="221">
        <v>119</v>
      </c>
      <c r="F36" s="219">
        <v>60.25</v>
      </c>
      <c r="AD36" s="225"/>
      <c r="AH36" s="226"/>
      <c r="AI36" s="227"/>
    </row>
    <row r="37" spans="1:35">
      <c r="A37" s="229">
        <v>45349</v>
      </c>
      <c r="B37" s="220">
        <v>34.15</v>
      </c>
      <c r="C37" s="220">
        <v>49.7</v>
      </c>
      <c r="D37" s="220">
        <v>217.15</v>
      </c>
      <c r="E37" s="221">
        <v>119</v>
      </c>
      <c r="F37" s="219">
        <v>58.35</v>
      </c>
      <c r="H37" s="217"/>
      <c r="I37" s="217"/>
      <c r="AD37" s="225"/>
      <c r="AH37" s="226"/>
      <c r="AI37" s="227"/>
    </row>
    <row r="38" spans="1:35">
      <c r="A38" s="229">
        <v>45348</v>
      </c>
      <c r="B38" s="220">
        <v>32.5</v>
      </c>
      <c r="C38" s="220">
        <v>50.35</v>
      </c>
      <c r="D38" s="220">
        <v>212.05</v>
      </c>
      <c r="E38" s="220">
        <v>129</v>
      </c>
      <c r="F38" s="219">
        <v>56.75</v>
      </c>
      <c r="H38" s="230"/>
      <c r="I38" s="217"/>
      <c r="AD38" s="225"/>
      <c r="AH38" s="226"/>
      <c r="AI38" s="227"/>
    </row>
    <row r="39" spans="1:35">
      <c r="A39" s="229">
        <v>45347</v>
      </c>
      <c r="B39" s="220">
        <v>32.630000000000003</v>
      </c>
      <c r="C39" s="220">
        <v>51</v>
      </c>
      <c r="D39" s="220">
        <v>233.63</v>
      </c>
      <c r="E39" s="220">
        <v>129</v>
      </c>
      <c r="F39" s="219">
        <v>56.75</v>
      </c>
      <c r="H39" s="230"/>
      <c r="AD39" s="225"/>
      <c r="AH39" s="226"/>
      <c r="AI39" s="227"/>
    </row>
    <row r="40" spans="1:35">
      <c r="A40" s="229">
        <v>45346</v>
      </c>
      <c r="B40" s="220">
        <v>32.630000000000003</v>
      </c>
      <c r="C40" s="220">
        <v>49.8</v>
      </c>
      <c r="D40" s="220">
        <v>195.15</v>
      </c>
      <c r="E40" s="220">
        <v>129</v>
      </c>
      <c r="F40" s="219">
        <v>55.5</v>
      </c>
      <c r="AD40" s="225"/>
      <c r="AH40" s="226"/>
      <c r="AI40" s="227"/>
    </row>
    <row r="41" spans="1:35">
      <c r="A41" s="229">
        <v>45345</v>
      </c>
      <c r="B41" s="220">
        <v>32.630000000000003</v>
      </c>
      <c r="C41" s="220">
        <v>52</v>
      </c>
      <c r="D41" s="220">
        <v>186.5</v>
      </c>
      <c r="E41" s="220">
        <v>128</v>
      </c>
      <c r="F41" s="219">
        <v>55.5</v>
      </c>
      <c r="AD41" s="225"/>
      <c r="AH41" s="226"/>
      <c r="AI41" s="227"/>
    </row>
    <row r="42" spans="1:35">
      <c r="A42" s="229">
        <v>45344</v>
      </c>
      <c r="B42" s="220">
        <v>32.5</v>
      </c>
      <c r="C42" s="220">
        <v>51</v>
      </c>
      <c r="D42" s="220">
        <v>180.63</v>
      </c>
      <c r="E42" s="220">
        <v>130</v>
      </c>
      <c r="F42" s="219">
        <v>55.15</v>
      </c>
      <c r="AD42" s="225"/>
      <c r="AH42" s="226"/>
      <c r="AI42" s="227"/>
    </row>
    <row r="43" spans="1:35">
      <c r="A43" s="229">
        <v>45343</v>
      </c>
      <c r="B43" s="220">
        <v>33.9</v>
      </c>
      <c r="C43" s="220">
        <v>51</v>
      </c>
      <c r="D43" s="220">
        <v>180.63</v>
      </c>
      <c r="E43" s="220">
        <v>126</v>
      </c>
      <c r="F43" s="219">
        <v>55.8</v>
      </c>
      <c r="AD43" s="225"/>
      <c r="AH43" s="226"/>
      <c r="AI43" s="227"/>
    </row>
    <row r="44" spans="1:35">
      <c r="A44" s="229">
        <v>45342</v>
      </c>
      <c r="B44" s="220">
        <v>33.9</v>
      </c>
      <c r="C44" s="220">
        <v>51</v>
      </c>
      <c r="D44" s="220">
        <v>180.63</v>
      </c>
      <c r="E44" s="220">
        <v>126</v>
      </c>
      <c r="F44" s="219">
        <v>55.75</v>
      </c>
      <c r="AD44" s="225"/>
      <c r="AH44" s="226"/>
      <c r="AI44" s="227"/>
    </row>
    <row r="45" spans="1:35">
      <c r="A45" s="229">
        <v>45341</v>
      </c>
      <c r="B45" s="220">
        <v>33.9</v>
      </c>
      <c r="C45" s="220">
        <v>52</v>
      </c>
      <c r="D45" s="220">
        <v>181.33</v>
      </c>
      <c r="E45" s="220">
        <v>126</v>
      </c>
      <c r="F45" s="219">
        <v>55.25</v>
      </c>
      <c r="AD45" s="225"/>
      <c r="AH45" s="226"/>
      <c r="AI45" s="227"/>
    </row>
    <row r="46" spans="1:35">
      <c r="A46" s="229">
        <v>45340</v>
      </c>
      <c r="B46" s="220">
        <v>33.9</v>
      </c>
      <c r="C46" s="220">
        <v>54.55</v>
      </c>
      <c r="D46" s="220">
        <v>168</v>
      </c>
      <c r="E46" s="220">
        <v>126</v>
      </c>
      <c r="F46" s="219">
        <v>55.25</v>
      </c>
      <c r="AD46" s="225"/>
      <c r="AH46" s="226"/>
      <c r="AI46" s="227"/>
    </row>
    <row r="47" spans="1:35">
      <c r="A47" s="229">
        <v>45339</v>
      </c>
      <c r="B47" s="220">
        <v>33.9</v>
      </c>
      <c r="C47" s="220">
        <v>53.75</v>
      </c>
      <c r="D47" s="220">
        <v>164</v>
      </c>
      <c r="E47" s="220">
        <v>132</v>
      </c>
      <c r="F47" s="219">
        <v>57.75</v>
      </c>
      <c r="AD47" s="225"/>
      <c r="AH47" s="226"/>
      <c r="AI47" s="227"/>
    </row>
    <row r="48" spans="1:35">
      <c r="A48" s="229">
        <v>45338</v>
      </c>
      <c r="B48" s="220">
        <v>33.9</v>
      </c>
      <c r="C48" s="220">
        <v>54.15</v>
      </c>
      <c r="D48" s="220">
        <v>162.5</v>
      </c>
      <c r="E48" s="220">
        <v>133</v>
      </c>
      <c r="F48" s="219">
        <v>57.75</v>
      </c>
      <c r="S48" s="223"/>
      <c r="AD48" s="225"/>
      <c r="AH48" s="226"/>
      <c r="AI48" s="227"/>
    </row>
    <row r="49" spans="1:35">
      <c r="A49" s="229">
        <v>45337</v>
      </c>
      <c r="B49" s="220">
        <v>33.9</v>
      </c>
      <c r="C49" s="220">
        <v>53.28</v>
      </c>
      <c r="D49" s="220">
        <v>171.8</v>
      </c>
      <c r="E49" s="220">
        <v>130</v>
      </c>
      <c r="F49" s="219">
        <v>58</v>
      </c>
      <c r="O49" s="225"/>
      <c r="S49" s="226"/>
      <c r="AD49" s="225"/>
      <c r="AH49" s="226"/>
      <c r="AI49" s="227"/>
    </row>
    <row r="50" spans="1:35">
      <c r="A50" s="229">
        <v>45336</v>
      </c>
      <c r="B50" s="220">
        <v>33.9</v>
      </c>
      <c r="C50" s="220">
        <v>53.28</v>
      </c>
      <c r="D50" s="220">
        <v>171.8</v>
      </c>
      <c r="E50" s="220">
        <v>132</v>
      </c>
      <c r="F50" s="219">
        <v>58</v>
      </c>
      <c r="O50" s="225"/>
      <c r="S50" s="226"/>
      <c r="AD50" s="225"/>
      <c r="AH50" s="226"/>
      <c r="AI50" s="227"/>
    </row>
    <row r="51" spans="1:35">
      <c r="A51" s="229">
        <v>45335</v>
      </c>
      <c r="B51" s="220">
        <v>34</v>
      </c>
      <c r="C51" s="220">
        <v>53.28</v>
      </c>
      <c r="D51" s="220">
        <v>171.8</v>
      </c>
      <c r="E51" s="220">
        <v>132</v>
      </c>
      <c r="F51" s="219">
        <v>58.5</v>
      </c>
      <c r="O51" s="225"/>
      <c r="S51" s="226"/>
      <c r="AD51" s="225"/>
      <c r="AH51" s="226"/>
      <c r="AI51" s="227"/>
    </row>
    <row r="52" spans="1:35">
      <c r="A52" s="229">
        <v>45334</v>
      </c>
      <c r="B52" s="220">
        <v>34</v>
      </c>
      <c r="C52" s="220">
        <v>53</v>
      </c>
      <c r="D52" s="220">
        <v>169.38</v>
      </c>
      <c r="E52" s="220">
        <v>132</v>
      </c>
      <c r="F52" s="219">
        <v>59</v>
      </c>
      <c r="O52" s="225"/>
      <c r="S52" s="226"/>
      <c r="AD52" s="225"/>
      <c r="AH52" s="226"/>
      <c r="AI52" s="227"/>
    </row>
    <row r="53" spans="1:35">
      <c r="A53" s="229">
        <v>45333</v>
      </c>
      <c r="B53" s="220">
        <v>34.85</v>
      </c>
      <c r="C53" s="220">
        <v>52.5</v>
      </c>
      <c r="D53" s="220">
        <v>168.53</v>
      </c>
      <c r="E53" s="220">
        <v>136</v>
      </c>
      <c r="F53" s="219">
        <v>59</v>
      </c>
      <c r="O53" s="225"/>
      <c r="S53" s="226"/>
      <c r="AD53" s="225"/>
      <c r="AH53" s="226"/>
      <c r="AI53" s="227"/>
    </row>
    <row r="54" spans="1:35">
      <c r="A54" s="229">
        <v>45332</v>
      </c>
      <c r="B54" s="220">
        <v>34.85</v>
      </c>
      <c r="C54" s="220">
        <v>52.33</v>
      </c>
      <c r="D54" s="220">
        <v>167.65</v>
      </c>
      <c r="E54" s="220">
        <v>134</v>
      </c>
      <c r="F54" s="219">
        <v>61.25</v>
      </c>
      <c r="O54" s="225"/>
      <c r="S54" s="226"/>
      <c r="AD54" s="225"/>
      <c r="AH54" s="226"/>
      <c r="AI54" s="227"/>
    </row>
    <row r="55" spans="1:35">
      <c r="A55" s="229">
        <v>45331</v>
      </c>
      <c r="B55" s="220">
        <v>34.85</v>
      </c>
      <c r="C55" s="220">
        <v>52.33</v>
      </c>
      <c r="D55" s="220">
        <v>176.5</v>
      </c>
      <c r="E55" s="220">
        <v>134</v>
      </c>
      <c r="F55" s="219">
        <v>61.25</v>
      </c>
      <c r="O55" s="225"/>
      <c r="S55" s="226"/>
      <c r="AD55" s="225"/>
      <c r="AH55" s="226"/>
      <c r="AI55" s="227"/>
    </row>
    <row r="56" spans="1:35">
      <c r="A56" s="229">
        <v>45330</v>
      </c>
      <c r="B56" s="220">
        <v>34.85</v>
      </c>
      <c r="C56" s="220">
        <v>52.13</v>
      </c>
      <c r="D56" s="220">
        <v>178.88</v>
      </c>
      <c r="E56" s="220">
        <v>137</v>
      </c>
      <c r="F56" s="219">
        <v>62.5</v>
      </c>
      <c r="O56" s="225"/>
      <c r="S56" s="226"/>
      <c r="AD56" s="225"/>
      <c r="AH56" s="226"/>
      <c r="AI56" s="227"/>
    </row>
    <row r="57" spans="1:35">
      <c r="A57" s="229">
        <v>45329</v>
      </c>
      <c r="B57" s="220">
        <v>35.85</v>
      </c>
      <c r="C57" s="220">
        <v>51.85</v>
      </c>
      <c r="D57" s="220">
        <v>178.88</v>
      </c>
      <c r="E57" s="220">
        <v>141</v>
      </c>
      <c r="F57" s="219">
        <v>63</v>
      </c>
      <c r="O57" s="225"/>
      <c r="S57" s="226"/>
      <c r="AD57" s="225"/>
      <c r="AH57" s="226"/>
      <c r="AI57" s="227"/>
    </row>
    <row r="58" spans="1:35">
      <c r="A58" s="229">
        <v>45328</v>
      </c>
      <c r="B58" s="220">
        <v>36.630000000000003</v>
      </c>
      <c r="C58" s="220">
        <v>51.13</v>
      </c>
      <c r="D58" s="220">
        <v>178.88</v>
      </c>
      <c r="E58" s="220">
        <v>141</v>
      </c>
      <c r="F58" s="219">
        <v>64.5</v>
      </c>
      <c r="O58" s="225"/>
      <c r="S58" s="226"/>
      <c r="AD58" s="225"/>
      <c r="AH58" s="226"/>
      <c r="AI58" s="227"/>
    </row>
    <row r="59" spans="1:35">
      <c r="A59" s="229">
        <v>45327</v>
      </c>
      <c r="B59" s="220">
        <v>36</v>
      </c>
      <c r="C59" s="220">
        <v>51.13</v>
      </c>
      <c r="D59" s="220">
        <v>181.75</v>
      </c>
      <c r="E59" s="220">
        <v>141</v>
      </c>
      <c r="F59" s="219">
        <v>65.45</v>
      </c>
      <c r="O59" s="225"/>
      <c r="S59" s="226"/>
      <c r="AD59" s="225"/>
      <c r="AH59" s="226"/>
      <c r="AI59" s="227"/>
    </row>
    <row r="60" spans="1:35">
      <c r="A60" s="229">
        <v>45326</v>
      </c>
      <c r="B60" s="220">
        <v>35.549999999999997</v>
      </c>
      <c r="C60" s="220">
        <v>51.83</v>
      </c>
      <c r="D60" s="220">
        <v>178.88</v>
      </c>
      <c r="E60" s="220">
        <v>141</v>
      </c>
      <c r="F60" s="219">
        <v>65.45</v>
      </c>
      <c r="O60" s="225"/>
      <c r="S60" s="226"/>
      <c r="AD60" s="225"/>
      <c r="AH60" s="226"/>
      <c r="AI60" s="227"/>
    </row>
    <row r="61" spans="1:35">
      <c r="A61" s="229">
        <v>45325</v>
      </c>
      <c r="B61" s="220">
        <v>35.549999999999997</v>
      </c>
      <c r="C61" s="220">
        <v>51.35</v>
      </c>
      <c r="D61" s="220">
        <v>176.5</v>
      </c>
      <c r="E61" s="220">
        <v>140</v>
      </c>
      <c r="F61" s="219">
        <v>67.25</v>
      </c>
      <c r="O61" s="225"/>
      <c r="S61" s="226"/>
      <c r="AD61" s="225"/>
      <c r="AH61" s="226"/>
      <c r="AI61" s="227"/>
    </row>
    <row r="62" spans="1:35">
      <c r="A62" s="229">
        <v>45324</v>
      </c>
      <c r="B62" s="220">
        <v>35.549999999999997</v>
      </c>
      <c r="C62" s="220">
        <v>50.35</v>
      </c>
      <c r="D62" s="220">
        <v>172.73</v>
      </c>
      <c r="E62" s="220">
        <v>145</v>
      </c>
      <c r="F62" s="219">
        <v>67.25</v>
      </c>
      <c r="O62" s="225"/>
      <c r="S62" s="226"/>
      <c r="AD62" s="225"/>
      <c r="AH62" s="226"/>
      <c r="AI62" s="227"/>
    </row>
    <row r="63" spans="1:35">
      <c r="A63" s="229">
        <v>45323</v>
      </c>
      <c r="B63" s="220">
        <v>35.299999999999997</v>
      </c>
      <c r="C63" s="220">
        <v>51.85</v>
      </c>
      <c r="D63" s="220">
        <v>181.5</v>
      </c>
      <c r="E63" s="220">
        <v>144</v>
      </c>
      <c r="F63" s="219">
        <v>66.5</v>
      </c>
      <c r="O63" s="225"/>
      <c r="S63" s="226"/>
      <c r="AD63" s="225"/>
      <c r="AH63" s="226"/>
      <c r="AI63" s="227"/>
    </row>
    <row r="64" spans="1:35">
      <c r="A64" s="229">
        <v>45322</v>
      </c>
      <c r="B64" s="220">
        <v>36.049999999999997</v>
      </c>
      <c r="C64" s="220">
        <v>51.85</v>
      </c>
      <c r="D64" s="220">
        <v>181.5</v>
      </c>
      <c r="E64" s="220">
        <v>141</v>
      </c>
      <c r="F64" s="219">
        <v>66.5</v>
      </c>
      <c r="O64" s="225"/>
      <c r="S64" s="226"/>
      <c r="AD64" s="225"/>
      <c r="AH64" s="226"/>
      <c r="AI64" s="227"/>
    </row>
    <row r="65" spans="1:35">
      <c r="A65" s="229">
        <v>45321</v>
      </c>
      <c r="B65" s="220">
        <v>36.35</v>
      </c>
      <c r="C65" s="220">
        <v>51.85</v>
      </c>
      <c r="D65" s="220">
        <v>181.5</v>
      </c>
      <c r="E65" s="220">
        <v>141</v>
      </c>
      <c r="F65" s="219">
        <v>66.5</v>
      </c>
      <c r="O65" s="225"/>
      <c r="S65" s="226"/>
      <c r="AD65" s="225"/>
      <c r="AH65" s="226"/>
      <c r="AI65" s="227"/>
    </row>
    <row r="66" spans="1:35">
      <c r="A66" s="229">
        <v>45320</v>
      </c>
      <c r="B66" s="220">
        <v>36.35</v>
      </c>
      <c r="C66" s="220">
        <v>52.35</v>
      </c>
      <c r="D66" s="220">
        <v>187</v>
      </c>
      <c r="E66" s="220">
        <v>141</v>
      </c>
      <c r="F66" s="219">
        <v>63.5</v>
      </c>
      <c r="AD66" s="225"/>
      <c r="AH66" s="226"/>
      <c r="AI66" s="227"/>
    </row>
    <row r="67" spans="1:35">
      <c r="A67" s="229">
        <v>45319</v>
      </c>
      <c r="B67" s="220">
        <v>36.93</v>
      </c>
      <c r="C67" s="220">
        <v>51.28</v>
      </c>
      <c r="D67" s="220">
        <v>184.75</v>
      </c>
      <c r="E67" s="220">
        <v>143</v>
      </c>
      <c r="F67" s="219">
        <v>63.75</v>
      </c>
      <c r="AD67" s="225"/>
      <c r="AH67" s="226"/>
      <c r="AI67" s="227"/>
    </row>
    <row r="68" spans="1:35">
      <c r="A68" s="231">
        <v>45318</v>
      </c>
      <c r="B68" s="220">
        <v>36.93</v>
      </c>
      <c r="C68" s="220">
        <v>51.45</v>
      </c>
      <c r="D68" s="220">
        <v>184.25</v>
      </c>
      <c r="E68" s="220">
        <v>140</v>
      </c>
      <c r="F68" s="219">
        <v>63.75</v>
      </c>
      <c r="AD68" s="225"/>
      <c r="AH68" s="226"/>
      <c r="AI68" s="227"/>
    </row>
    <row r="69" spans="1:35">
      <c r="A69" s="231">
        <v>45317</v>
      </c>
      <c r="B69" s="220">
        <v>36.93</v>
      </c>
      <c r="C69" s="220">
        <v>51.65</v>
      </c>
      <c r="D69" s="220">
        <v>182.75</v>
      </c>
      <c r="E69" s="220">
        <v>138</v>
      </c>
      <c r="F69" s="219">
        <v>63.75</v>
      </c>
      <c r="AD69" s="225"/>
      <c r="AH69" s="226"/>
      <c r="AI69" s="227"/>
    </row>
    <row r="70" spans="1:35">
      <c r="A70" s="231">
        <v>45316</v>
      </c>
      <c r="B70" s="220">
        <v>36.799999999999997</v>
      </c>
      <c r="C70" s="220">
        <v>53.13</v>
      </c>
      <c r="D70" s="220">
        <v>181</v>
      </c>
      <c r="E70" s="220">
        <v>139</v>
      </c>
      <c r="F70" s="219">
        <v>63.75</v>
      </c>
      <c r="AD70" s="225"/>
      <c r="AH70" s="226"/>
      <c r="AI70" s="227"/>
    </row>
    <row r="71" spans="1:35">
      <c r="A71" s="231">
        <v>45315</v>
      </c>
      <c r="B71" s="220">
        <v>37.85</v>
      </c>
      <c r="C71" s="220">
        <v>53.13</v>
      </c>
      <c r="D71" s="220">
        <v>181</v>
      </c>
      <c r="E71" s="220">
        <v>144</v>
      </c>
      <c r="F71" s="219">
        <v>65.349999999999994</v>
      </c>
      <c r="AD71" s="225"/>
      <c r="AH71" s="226"/>
      <c r="AI71" s="227"/>
    </row>
    <row r="72" spans="1:35">
      <c r="A72" s="231">
        <v>45314</v>
      </c>
      <c r="B72" s="220">
        <v>37.33</v>
      </c>
      <c r="C72" s="220">
        <v>53.13</v>
      </c>
      <c r="D72" s="220">
        <v>181</v>
      </c>
      <c r="E72" s="220">
        <v>144</v>
      </c>
      <c r="F72" s="219">
        <v>62.75</v>
      </c>
      <c r="AD72" s="225"/>
      <c r="AH72" s="226"/>
      <c r="AI72" s="227"/>
    </row>
    <row r="73" spans="1:35">
      <c r="A73" s="231">
        <v>45313</v>
      </c>
      <c r="B73" s="220">
        <v>38.75</v>
      </c>
      <c r="C73" s="220">
        <v>51.73</v>
      </c>
      <c r="D73" s="220">
        <v>170.75</v>
      </c>
      <c r="E73" s="220">
        <v>144</v>
      </c>
      <c r="F73" s="219">
        <v>63.1</v>
      </c>
      <c r="AD73" s="225"/>
      <c r="AH73" s="226"/>
      <c r="AI73" s="227"/>
    </row>
    <row r="74" spans="1:35">
      <c r="A74" s="231">
        <v>45312</v>
      </c>
      <c r="B74" s="220">
        <v>37.979999999999997</v>
      </c>
      <c r="C74" s="220">
        <v>51.5</v>
      </c>
      <c r="D74" s="220">
        <v>167.25</v>
      </c>
      <c r="E74" s="220">
        <v>147</v>
      </c>
      <c r="F74" s="219">
        <v>64.55</v>
      </c>
      <c r="AD74" s="225"/>
      <c r="AH74" s="226"/>
      <c r="AI74" s="227"/>
    </row>
    <row r="75" spans="1:35">
      <c r="A75" s="231">
        <v>45311</v>
      </c>
      <c r="B75" s="220">
        <v>37.979999999999997</v>
      </c>
      <c r="C75" s="220">
        <v>51.13</v>
      </c>
      <c r="D75" s="220">
        <v>162.5</v>
      </c>
      <c r="E75" s="220">
        <v>142</v>
      </c>
      <c r="F75" s="219">
        <v>64.55</v>
      </c>
      <c r="AD75" s="225"/>
      <c r="AH75" s="226"/>
      <c r="AI75" s="227"/>
    </row>
    <row r="76" spans="1:35">
      <c r="A76" s="231">
        <v>45310</v>
      </c>
      <c r="B76" s="220">
        <v>37.979999999999997</v>
      </c>
      <c r="C76" s="220">
        <v>50.25</v>
      </c>
      <c r="D76" s="220">
        <v>165.2</v>
      </c>
      <c r="E76" s="220">
        <v>151</v>
      </c>
      <c r="F76" s="219">
        <v>64.55</v>
      </c>
      <c r="AD76" s="225"/>
      <c r="AH76" s="226"/>
      <c r="AI76" s="227"/>
    </row>
    <row r="77" spans="1:35">
      <c r="A77" s="231">
        <v>45309</v>
      </c>
      <c r="B77" s="220">
        <v>39.049999999999997</v>
      </c>
      <c r="C77" s="220">
        <v>50.45</v>
      </c>
      <c r="D77" s="220">
        <v>164.18</v>
      </c>
      <c r="E77" s="220">
        <v>145</v>
      </c>
      <c r="F77" s="219">
        <v>63</v>
      </c>
      <c r="AD77" s="225"/>
      <c r="AH77" s="226"/>
      <c r="AI77" s="227"/>
    </row>
    <row r="78" spans="1:35">
      <c r="A78" s="231">
        <v>45308</v>
      </c>
      <c r="B78" s="220">
        <v>38.4</v>
      </c>
      <c r="C78" s="220">
        <v>50.45</v>
      </c>
      <c r="D78" s="220">
        <v>164.18</v>
      </c>
      <c r="E78" s="220">
        <v>140</v>
      </c>
      <c r="F78" s="219">
        <v>61.5</v>
      </c>
      <c r="AD78" s="225"/>
      <c r="AH78" s="226"/>
      <c r="AI78" s="227"/>
    </row>
    <row r="79" spans="1:35">
      <c r="A79" s="231">
        <v>45307</v>
      </c>
      <c r="B79" s="220">
        <v>38</v>
      </c>
      <c r="C79" s="220">
        <v>50.45</v>
      </c>
      <c r="D79" s="220">
        <v>164.18</v>
      </c>
      <c r="E79" s="220">
        <v>140</v>
      </c>
      <c r="F79" s="219">
        <v>65.650000000000006</v>
      </c>
      <c r="AD79" s="225"/>
      <c r="AH79" s="226"/>
      <c r="AI79" s="227"/>
    </row>
    <row r="80" spans="1:35">
      <c r="A80" s="231">
        <v>45306</v>
      </c>
      <c r="B80" s="220">
        <v>41.45</v>
      </c>
      <c r="C80" s="220">
        <v>52</v>
      </c>
      <c r="D80" s="220">
        <v>166.1</v>
      </c>
      <c r="E80" s="220">
        <v>140</v>
      </c>
      <c r="F80" s="219">
        <v>66.25</v>
      </c>
      <c r="AD80" s="225"/>
      <c r="AH80" s="226"/>
      <c r="AI80" s="227"/>
    </row>
    <row r="81" spans="1:35">
      <c r="A81" s="231">
        <v>45305</v>
      </c>
      <c r="B81" s="220">
        <v>41.45</v>
      </c>
      <c r="C81" s="220">
        <v>52.33</v>
      </c>
      <c r="D81" s="220">
        <v>164.08</v>
      </c>
      <c r="E81" s="220">
        <v>150</v>
      </c>
      <c r="F81" s="219">
        <v>70.75</v>
      </c>
      <c r="AD81" s="225"/>
      <c r="AH81" s="226"/>
      <c r="AI81" s="227"/>
    </row>
    <row r="82" spans="1:35">
      <c r="A82" s="231">
        <v>45304</v>
      </c>
      <c r="B82" s="220">
        <v>41.45</v>
      </c>
      <c r="C82" s="220">
        <v>54.53</v>
      </c>
      <c r="D82" s="220">
        <v>165.5</v>
      </c>
      <c r="E82" s="220">
        <v>148</v>
      </c>
      <c r="F82" s="219">
        <v>70.75</v>
      </c>
      <c r="AD82" s="225"/>
      <c r="AH82" s="226"/>
      <c r="AI82" s="227"/>
    </row>
    <row r="83" spans="1:35">
      <c r="A83" s="231">
        <v>45303</v>
      </c>
      <c r="B83" s="220">
        <v>41.45</v>
      </c>
      <c r="C83" s="220">
        <v>53.95</v>
      </c>
      <c r="D83" s="220">
        <v>170.18</v>
      </c>
      <c r="E83" s="220">
        <v>146</v>
      </c>
      <c r="F83" s="219">
        <v>70.75</v>
      </c>
      <c r="AD83" s="225"/>
      <c r="AH83" s="226"/>
      <c r="AI83" s="227"/>
    </row>
    <row r="84" spans="1:35">
      <c r="A84" s="231">
        <v>45302</v>
      </c>
      <c r="B84" s="220">
        <v>41.45</v>
      </c>
      <c r="C84" s="220">
        <v>53.1</v>
      </c>
      <c r="D84" s="220">
        <v>172</v>
      </c>
      <c r="E84" s="220">
        <v>161</v>
      </c>
      <c r="F84" s="219">
        <v>70.400000000000006</v>
      </c>
      <c r="AD84" s="225"/>
      <c r="AH84" s="226"/>
      <c r="AI84" s="227"/>
    </row>
    <row r="85" spans="1:35">
      <c r="A85" s="231">
        <v>45301</v>
      </c>
      <c r="B85" s="220">
        <v>41.45</v>
      </c>
      <c r="C85" s="220">
        <v>53.1</v>
      </c>
      <c r="D85" s="220">
        <v>172</v>
      </c>
      <c r="E85" s="220">
        <v>171</v>
      </c>
      <c r="F85" s="219">
        <v>70.900000000000006</v>
      </c>
      <c r="AD85" s="225"/>
      <c r="AH85" s="226"/>
      <c r="AI85" s="227"/>
    </row>
    <row r="86" spans="1:35">
      <c r="A86" s="231">
        <v>45300</v>
      </c>
      <c r="B86" s="220">
        <v>41.45</v>
      </c>
      <c r="C86" s="220">
        <v>53.1</v>
      </c>
      <c r="D86" s="220">
        <v>172</v>
      </c>
      <c r="E86" s="220">
        <v>171</v>
      </c>
      <c r="F86" s="219">
        <v>72.150000000000006</v>
      </c>
      <c r="AD86" s="225"/>
      <c r="AH86" s="226"/>
      <c r="AI86" s="227"/>
    </row>
    <row r="87" spans="1:35">
      <c r="A87" s="231">
        <v>45299</v>
      </c>
      <c r="B87" s="220">
        <v>42.8</v>
      </c>
      <c r="C87" s="220">
        <v>52.5</v>
      </c>
      <c r="D87" s="220">
        <v>172</v>
      </c>
      <c r="E87" s="220">
        <v>171</v>
      </c>
      <c r="F87" s="219">
        <v>73.5</v>
      </c>
      <c r="AD87" s="225"/>
      <c r="AH87" s="226"/>
      <c r="AI87" s="227"/>
    </row>
    <row r="88" spans="1:35">
      <c r="A88" s="231">
        <v>45298</v>
      </c>
      <c r="B88" s="220">
        <v>42.8</v>
      </c>
      <c r="C88" s="220">
        <v>50.63</v>
      </c>
      <c r="D88" s="220">
        <v>179.68</v>
      </c>
      <c r="E88" s="220">
        <v>167</v>
      </c>
      <c r="F88" s="219">
        <v>79.55</v>
      </c>
      <c r="AD88" s="225"/>
      <c r="AH88" s="226"/>
      <c r="AI88" s="227"/>
    </row>
    <row r="89" spans="1:35">
      <c r="A89" s="231">
        <v>45297</v>
      </c>
      <c r="B89" s="220">
        <v>42.8</v>
      </c>
      <c r="C89" s="220">
        <v>50.85</v>
      </c>
      <c r="D89" s="220">
        <v>185.2</v>
      </c>
      <c r="E89" s="220">
        <v>173</v>
      </c>
      <c r="F89" s="219">
        <v>79.55</v>
      </c>
      <c r="AD89" s="225"/>
      <c r="AH89" s="226"/>
      <c r="AI89" s="227"/>
    </row>
    <row r="90" spans="1:35">
      <c r="A90" s="231">
        <v>45296</v>
      </c>
      <c r="B90" s="220">
        <v>42.83</v>
      </c>
      <c r="C90" s="220">
        <v>52.85</v>
      </c>
      <c r="D90" s="220">
        <v>167.03</v>
      </c>
      <c r="E90" s="220">
        <v>172</v>
      </c>
      <c r="F90" s="219">
        <v>79.55</v>
      </c>
      <c r="AD90" s="225"/>
      <c r="AH90" s="226"/>
      <c r="AI90" s="227"/>
    </row>
    <row r="91" spans="1:35">
      <c r="A91" s="231">
        <v>45295</v>
      </c>
      <c r="B91" s="220">
        <v>42.83</v>
      </c>
      <c r="C91" s="220">
        <v>51.4</v>
      </c>
      <c r="D91" s="220">
        <v>167.03</v>
      </c>
      <c r="E91" s="220">
        <v>183</v>
      </c>
      <c r="F91" s="219">
        <v>77.400000000000006</v>
      </c>
      <c r="AD91" s="225"/>
      <c r="AH91" s="226"/>
      <c r="AI91" s="227"/>
    </row>
    <row r="92" spans="1:35">
      <c r="A92" s="231">
        <v>45294</v>
      </c>
      <c r="B92" s="220">
        <v>42.83</v>
      </c>
      <c r="C92" s="220">
        <v>51.4</v>
      </c>
      <c r="D92" s="220">
        <v>167.03</v>
      </c>
      <c r="E92" s="220">
        <v>177</v>
      </c>
      <c r="F92" s="219">
        <v>77.099999999999994</v>
      </c>
      <c r="AD92" s="225"/>
      <c r="AH92" s="226"/>
      <c r="AI92" s="227"/>
    </row>
    <row r="93" spans="1:35">
      <c r="A93" s="231">
        <v>45293</v>
      </c>
      <c r="B93" s="220">
        <v>43.68</v>
      </c>
      <c r="C93" s="220">
        <v>51.4</v>
      </c>
      <c r="D93" s="220">
        <v>167.03</v>
      </c>
      <c r="E93" s="220">
        <v>177</v>
      </c>
      <c r="F93" s="219">
        <v>72.75</v>
      </c>
      <c r="AD93" s="225"/>
      <c r="AH93" s="226"/>
      <c r="AI93" s="227"/>
    </row>
    <row r="94" spans="1:35">
      <c r="A94" s="231">
        <v>45292</v>
      </c>
      <c r="B94" s="220">
        <v>45.18</v>
      </c>
      <c r="C94" s="220">
        <v>51.4</v>
      </c>
      <c r="D94" s="220">
        <v>186.68</v>
      </c>
      <c r="E94" s="220">
        <v>177</v>
      </c>
      <c r="F94" s="219">
        <v>79.099999999999994</v>
      </c>
      <c r="AD94" s="225"/>
      <c r="AH94" s="226"/>
      <c r="AI94" s="227"/>
    </row>
    <row r="95" spans="1:35">
      <c r="A95" s="231">
        <v>45291</v>
      </c>
      <c r="B95" s="220">
        <v>45.18</v>
      </c>
      <c r="C95" s="220">
        <v>51.05</v>
      </c>
      <c r="D95" s="220">
        <v>199.33</v>
      </c>
      <c r="E95" s="220">
        <v>175</v>
      </c>
      <c r="F95" s="219">
        <v>79.099999999999994</v>
      </c>
      <c r="AD95" s="225"/>
      <c r="AH95" s="226"/>
      <c r="AI95" s="227"/>
    </row>
    <row r="96" spans="1:35">
      <c r="A96" s="231">
        <v>45290</v>
      </c>
      <c r="B96" s="220">
        <v>45.18</v>
      </c>
      <c r="C96" s="220">
        <v>51.6</v>
      </c>
      <c r="D96" s="220">
        <v>208.5</v>
      </c>
      <c r="E96" s="220">
        <v>186</v>
      </c>
      <c r="F96" s="219">
        <v>79.099999999999994</v>
      </c>
      <c r="AD96" s="225"/>
      <c r="AH96" s="226"/>
      <c r="AI96" s="227"/>
    </row>
    <row r="97" spans="1:35">
      <c r="A97" s="231">
        <v>45289</v>
      </c>
      <c r="B97" s="220">
        <v>46.73</v>
      </c>
      <c r="C97" s="220">
        <v>49.48</v>
      </c>
      <c r="D97" s="220">
        <v>208.5</v>
      </c>
      <c r="E97" s="220">
        <v>188</v>
      </c>
      <c r="F97" s="219">
        <v>79.099999999999994</v>
      </c>
      <c r="AD97" s="225"/>
      <c r="AH97" s="226"/>
      <c r="AI97" s="227"/>
    </row>
    <row r="98" spans="1:35">
      <c r="A98" s="231">
        <v>45288</v>
      </c>
      <c r="B98" s="220">
        <v>46.28</v>
      </c>
      <c r="C98" s="220">
        <v>49.53</v>
      </c>
      <c r="D98" s="220">
        <v>208.5</v>
      </c>
      <c r="E98" s="220">
        <v>189</v>
      </c>
      <c r="F98" s="219">
        <v>79.599999999999994</v>
      </c>
      <c r="AD98" s="225"/>
      <c r="AH98" s="226"/>
      <c r="AI98" s="227"/>
    </row>
    <row r="99" spans="1:35">
      <c r="A99" s="231">
        <v>45287</v>
      </c>
      <c r="B99" s="220">
        <v>45.13</v>
      </c>
      <c r="C99" s="220">
        <v>49.53</v>
      </c>
      <c r="D99" s="220">
        <v>208.5</v>
      </c>
      <c r="E99" s="220">
        <v>189</v>
      </c>
      <c r="F99" s="219">
        <v>82.65</v>
      </c>
      <c r="AD99" s="225"/>
      <c r="AH99" s="226"/>
      <c r="AI99" s="227"/>
    </row>
    <row r="100" spans="1:35">
      <c r="A100" s="231">
        <v>45286</v>
      </c>
      <c r="B100" s="220">
        <v>43.6</v>
      </c>
      <c r="C100" s="220">
        <v>49.53</v>
      </c>
      <c r="D100" s="220">
        <v>208.5</v>
      </c>
      <c r="E100" s="220">
        <v>189</v>
      </c>
      <c r="F100" s="219">
        <v>79</v>
      </c>
      <c r="AD100" s="225"/>
      <c r="AH100" s="226"/>
      <c r="AI100" s="227"/>
    </row>
    <row r="101" spans="1:35">
      <c r="A101" s="231">
        <v>45285</v>
      </c>
      <c r="B101" s="220">
        <v>43.1</v>
      </c>
      <c r="C101" s="220">
        <v>49.53</v>
      </c>
      <c r="D101" s="220">
        <v>245</v>
      </c>
      <c r="E101" s="220">
        <v>189</v>
      </c>
      <c r="F101" s="219">
        <v>79</v>
      </c>
      <c r="AD101" s="225"/>
      <c r="AH101" s="226"/>
      <c r="AI101" s="227"/>
    </row>
    <row r="102" spans="1:35">
      <c r="A102" s="231">
        <v>45284</v>
      </c>
      <c r="B102" s="220">
        <v>43.1</v>
      </c>
      <c r="C102" s="220">
        <v>49.55</v>
      </c>
      <c r="D102" s="220">
        <v>260</v>
      </c>
      <c r="E102" s="220">
        <v>197</v>
      </c>
      <c r="F102" s="219">
        <v>79</v>
      </c>
      <c r="AD102" s="225"/>
      <c r="AH102" s="226"/>
      <c r="AI102" s="227"/>
    </row>
    <row r="103" spans="1:35">
      <c r="A103" s="231">
        <v>45283</v>
      </c>
      <c r="B103" s="220">
        <v>43.1</v>
      </c>
      <c r="C103" s="220">
        <v>48.4</v>
      </c>
      <c r="D103" s="220">
        <v>320.93</v>
      </c>
      <c r="E103" s="220">
        <v>212</v>
      </c>
      <c r="F103" s="219">
        <v>79</v>
      </c>
      <c r="AD103" s="225"/>
      <c r="AH103" s="226"/>
      <c r="AI103" s="227"/>
    </row>
    <row r="104" spans="1:35">
      <c r="A104" s="231">
        <v>45282</v>
      </c>
      <c r="B104" s="220">
        <v>45.15</v>
      </c>
      <c r="C104" s="220">
        <v>47.3</v>
      </c>
      <c r="D104" s="220">
        <v>330</v>
      </c>
      <c r="E104" s="220">
        <v>217</v>
      </c>
      <c r="F104" s="219">
        <v>79</v>
      </c>
      <c r="AD104" s="225"/>
      <c r="AH104" s="226"/>
      <c r="AI104" s="227"/>
    </row>
    <row r="105" spans="1:35">
      <c r="A105" s="231">
        <v>45281</v>
      </c>
      <c r="B105" s="220">
        <v>44.35</v>
      </c>
      <c r="C105" s="220">
        <v>47.43</v>
      </c>
      <c r="D105" s="220">
        <v>292.5</v>
      </c>
      <c r="E105" s="220">
        <v>227</v>
      </c>
      <c r="F105" s="219">
        <v>80</v>
      </c>
      <c r="AD105" s="225"/>
      <c r="AH105" s="226"/>
      <c r="AI105" s="227"/>
    </row>
    <row r="106" spans="1:35">
      <c r="A106" s="231">
        <v>45280</v>
      </c>
      <c r="B106" s="220">
        <v>44.95</v>
      </c>
      <c r="C106" s="220">
        <v>47.43</v>
      </c>
      <c r="D106" s="220">
        <v>292.5</v>
      </c>
      <c r="E106" s="220">
        <v>229</v>
      </c>
      <c r="F106" s="219">
        <v>78.25</v>
      </c>
      <c r="AD106" s="225"/>
      <c r="AH106" s="226"/>
      <c r="AI106" s="227"/>
    </row>
    <row r="107" spans="1:35">
      <c r="A107" s="231">
        <v>45279</v>
      </c>
      <c r="B107" s="220">
        <v>45.35</v>
      </c>
      <c r="C107" s="220">
        <v>47.43</v>
      </c>
      <c r="D107" s="220">
        <v>292.5</v>
      </c>
      <c r="E107" s="220">
        <v>229</v>
      </c>
      <c r="F107" s="219">
        <v>75.849999999999994</v>
      </c>
      <c r="AD107" s="225"/>
      <c r="AH107" s="226"/>
      <c r="AI107" s="227"/>
    </row>
    <row r="108" spans="1:35">
      <c r="A108" s="231">
        <v>45278</v>
      </c>
      <c r="B108" s="220">
        <v>46.38</v>
      </c>
      <c r="C108" s="220">
        <v>47.35</v>
      </c>
      <c r="D108" s="220">
        <v>273.68</v>
      </c>
      <c r="E108" s="220">
        <v>229</v>
      </c>
      <c r="F108" s="219">
        <v>79.75</v>
      </c>
      <c r="AD108" s="225"/>
      <c r="AH108" s="226"/>
      <c r="AI108" s="227"/>
    </row>
    <row r="109" spans="1:35">
      <c r="A109" s="231">
        <v>45277</v>
      </c>
      <c r="B109" s="220">
        <v>46.38</v>
      </c>
      <c r="C109" s="220">
        <v>48.73</v>
      </c>
      <c r="D109" s="220">
        <v>268.33</v>
      </c>
      <c r="E109" s="220">
        <v>249</v>
      </c>
      <c r="F109" s="219">
        <v>75.75</v>
      </c>
      <c r="AD109" s="225"/>
    </row>
    <row r="110" spans="1:35">
      <c r="A110" s="231">
        <v>45276</v>
      </c>
      <c r="B110" s="220">
        <v>46.38</v>
      </c>
      <c r="C110" s="220">
        <v>47.8</v>
      </c>
      <c r="D110" s="220">
        <v>234</v>
      </c>
      <c r="E110" s="220">
        <v>283</v>
      </c>
      <c r="F110" s="219">
        <v>75.75</v>
      </c>
      <c r="AD110" s="225"/>
    </row>
    <row r="111" spans="1:35">
      <c r="A111" s="231">
        <v>45275</v>
      </c>
      <c r="B111" s="220">
        <v>47.23</v>
      </c>
      <c r="C111" s="220">
        <v>45.8</v>
      </c>
      <c r="D111" s="220">
        <v>232.33</v>
      </c>
      <c r="E111" s="220">
        <v>290</v>
      </c>
      <c r="F111" s="219">
        <v>75.75</v>
      </c>
      <c r="AD111" s="225"/>
    </row>
    <row r="112" spans="1:35">
      <c r="A112" s="231">
        <v>45274</v>
      </c>
      <c r="B112" s="220">
        <v>47.63</v>
      </c>
      <c r="C112" s="220">
        <v>46.43</v>
      </c>
      <c r="D112" s="220">
        <v>234</v>
      </c>
      <c r="E112" s="220">
        <v>301</v>
      </c>
      <c r="F112" s="219">
        <v>78</v>
      </c>
      <c r="AD112" s="225"/>
    </row>
    <row r="113" spans="1:30">
      <c r="A113" s="231">
        <v>45273</v>
      </c>
      <c r="B113" s="220">
        <v>47.83</v>
      </c>
      <c r="C113" s="220">
        <v>46.43</v>
      </c>
      <c r="D113" s="220">
        <v>234</v>
      </c>
      <c r="E113" s="220">
        <v>314</v>
      </c>
      <c r="F113" s="219">
        <v>79.25</v>
      </c>
      <c r="AD113" s="225"/>
    </row>
    <row r="114" spans="1:30">
      <c r="A114" s="231">
        <v>45272</v>
      </c>
      <c r="B114" s="220">
        <v>48.33</v>
      </c>
      <c r="C114" s="220">
        <v>46.43</v>
      </c>
      <c r="D114" s="220">
        <v>234</v>
      </c>
      <c r="E114" s="220">
        <v>314</v>
      </c>
      <c r="F114" s="219">
        <v>78.25</v>
      </c>
      <c r="AD114" s="225"/>
    </row>
    <row r="115" spans="1:30">
      <c r="A115" s="231">
        <v>45271</v>
      </c>
      <c r="B115" s="220"/>
      <c r="C115" s="220">
        <v>44.4</v>
      </c>
      <c r="D115" s="220">
        <v>223</v>
      </c>
      <c r="E115" s="220">
        <v>314</v>
      </c>
      <c r="F115" s="219">
        <v>79.75</v>
      </c>
      <c r="AD115" s="225"/>
    </row>
    <row r="116" spans="1:30">
      <c r="A116" s="231">
        <v>45270</v>
      </c>
      <c r="B116" s="220"/>
      <c r="C116" s="220">
        <v>43.98</v>
      </c>
      <c r="D116" s="220">
        <v>215.5</v>
      </c>
      <c r="E116" s="220">
        <v>348</v>
      </c>
      <c r="F116" s="219">
        <v>83.75</v>
      </c>
      <c r="AD116" s="225"/>
    </row>
    <row r="117" spans="1:30">
      <c r="A117" s="231">
        <v>45269</v>
      </c>
      <c r="B117" s="220"/>
      <c r="C117" s="220">
        <v>44.25</v>
      </c>
      <c r="D117" s="220">
        <v>218</v>
      </c>
      <c r="E117" s="220">
        <v>354</v>
      </c>
      <c r="F117" s="219">
        <v>83.75</v>
      </c>
      <c r="AD117" s="225"/>
    </row>
    <row r="118" spans="1:30">
      <c r="A118" s="231">
        <v>45268</v>
      </c>
      <c r="B118" s="220"/>
      <c r="C118" s="220">
        <v>44.75</v>
      </c>
      <c r="D118" s="220">
        <v>201</v>
      </c>
      <c r="E118" s="220">
        <v>369</v>
      </c>
      <c r="F118" s="219">
        <v>83.75</v>
      </c>
      <c r="AD118" s="225"/>
    </row>
    <row r="119" spans="1:30">
      <c r="A119" s="231">
        <v>45267</v>
      </c>
      <c r="B119" s="220"/>
      <c r="C119" s="220">
        <v>43.75</v>
      </c>
      <c r="D119" s="220">
        <v>194.5</v>
      </c>
      <c r="E119" s="220">
        <v>367</v>
      </c>
      <c r="F119" s="219">
        <v>85.25</v>
      </c>
      <c r="AD119" s="225"/>
    </row>
    <row r="120" spans="1:30">
      <c r="A120" s="231">
        <v>45266</v>
      </c>
      <c r="B120" s="220"/>
      <c r="C120" s="220">
        <v>43.75</v>
      </c>
      <c r="D120" s="220">
        <v>194.5</v>
      </c>
      <c r="E120" s="220">
        <v>372</v>
      </c>
      <c r="F120" s="219">
        <v>84.5</v>
      </c>
      <c r="AD120" s="225"/>
    </row>
    <row r="121" spans="1:30">
      <c r="A121" s="231">
        <v>45265</v>
      </c>
      <c r="B121" s="220"/>
      <c r="C121" s="220">
        <v>43.75</v>
      </c>
      <c r="D121" s="220">
        <v>194.5</v>
      </c>
      <c r="E121" s="220">
        <v>372</v>
      </c>
      <c r="F121" s="219">
        <v>83.25</v>
      </c>
      <c r="AD121" s="225"/>
    </row>
    <row r="122" spans="1:30">
      <c r="A122" s="231">
        <v>45264</v>
      </c>
      <c r="B122" s="220"/>
      <c r="C122" s="220">
        <v>44.9</v>
      </c>
      <c r="D122" s="220">
        <v>193.3</v>
      </c>
      <c r="E122" s="220">
        <v>372</v>
      </c>
      <c r="F122" s="219">
        <v>88</v>
      </c>
      <c r="AD122" s="225"/>
    </row>
    <row r="123" spans="1:30">
      <c r="A123" s="231">
        <v>45263</v>
      </c>
      <c r="B123" s="220"/>
      <c r="C123" s="220">
        <v>44.88</v>
      </c>
      <c r="D123" s="220">
        <v>196.5</v>
      </c>
      <c r="E123" s="220">
        <v>372</v>
      </c>
      <c r="F123" s="219">
        <v>93</v>
      </c>
      <c r="AD123" s="225"/>
    </row>
    <row r="124" spans="1:30">
      <c r="A124" s="231">
        <v>45262</v>
      </c>
      <c r="B124" s="220"/>
      <c r="C124" s="220">
        <v>44.68</v>
      </c>
      <c r="D124" s="220">
        <v>189.63</v>
      </c>
      <c r="E124" s="220">
        <v>372</v>
      </c>
      <c r="F124" s="219">
        <v>93</v>
      </c>
      <c r="AD124" s="225"/>
    </row>
    <row r="125" spans="1:30">
      <c r="A125" s="231">
        <v>45261</v>
      </c>
      <c r="B125" s="220"/>
      <c r="C125" s="220">
        <v>43.75</v>
      </c>
      <c r="D125" s="220">
        <v>185.75</v>
      </c>
      <c r="E125" s="220">
        <v>365</v>
      </c>
      <c r="F125" s="219">
        <v>93</v>
      </c>
      <c r="AD125" s="225"/>
    </row>
    <row r="126" spans="1:30">
      <c r="A126" s="231">
        <v>45260</v>
      </c>
      <c r="B126" s="220"/>
      <c r="C126" s="220">
        <v>43.05</v>
      </c>
      <c r="D126" s="220">
        <v>189</v>
      </c>
      <c r="E126" s="220">
        <v>344</v>
      </c>
      <c r="F126" s="219">
        <v>91.25</v>
      </c>
      <c r="AD126" s="225"/>
    </row>
    <row r="127" spans="1:30">
      <c r="A127" s="231">
        <v>45259</v>
      </c>
      <c r="B127" s="220"/>
      <c r="C127" s="220">
        <v>43.05</v>
      </c>
      <c r="D127" s="220">
        <v>189</v>
      </c>
      <c r="E127" s="220">
        <v>313</v>
      </c>
      <c r="F127" s="219">
        <v>91.05</v>
      </c>
      <c r="AD127" s="225"/>
    </row>
    <row r="128" spans="1:30">
      <c r="A128" s="231">
        <v>45258</v>
      </c>
      <c r="B128" s="220"/>
      <c r="C128" s="220">
        <v>43.05</v>
      </c>
      <c r="D128" s="220">
        <v>189</v>
      </c>
      <c r="E128" s="220">
        <v>313</v>
      </c>
      <c r="F128" s="219">
        <v>95.75</v>
      </c>
      <c r="AD128" s="225"/>
    </row>
    <row r="129" spans="1:30">
      <c r="A129" s="231">
        <v>45257</v>
      </c>
      <c r="B129" s="220"/>
      <c r="C129" s="220">
        <v>42.83</v>
      </c>
      <c r="D129" s="220">
        <v>183.38</v>
      </c>
      <c r="E129" s="220">
        <v>313</v>
      </c>
      <c r="F129" s="219">
        <v>97.2</v>
      </c>
      <c r="AD129" s="225"/>
    </row>
    <row r="130" spans="1:30">
      <c r="A130" s="231">
        <v>45256</v>
      </c>
      <c r="B130" s="220"/>
      <c r="C130" s="220">
        <v>42.58</v>
      </c>
      <c r="D130" s="220">
        <v>184.5</v>
      </c>
      <c r="E130" s="220">
        <v>314</v>
      </c>
      <c r="F130" s="219">
        <v>102.5</v>
      </c>
      <c r="AD130" s="225"/>
    </row>
    <row r="131" spans="1:30">
      <c r="A131" s="231">
        <v>45255</v>
      </c>
      <c r="B131" s="220"/>
      <c r="C131" s="220">
        <v>42.68</v>
      </c>
      <c r="D131" s="220">
        <v>178.5</v>
      </c>
      <c r="E131" s="220">
        <v>313</v>
      </c>
      <c r="F131" s="219">
        <v>102.5</v>
      </c>
      <c r="AD131" s="225"/>
    </row>
    <row r="132" spans="1:30">
      <c r="A132" s="231">
        <v>45254</v>
      </c>
      <c r="B132" s="220"/>
      <c r="C132" s="220">
        <v>40.630000000000003</v>
      </c>
      <c r="D132" s="220">
        <v>172.75</v>
      </c>
      <c r="E132" s="220">
        <v>334</v>
      </c>
      <c r="F132" s="219">
        <v>102.5</v>
      </c>
      <c r="AD132" s="225"/>
    </row>
    <row r="133" spans="1:30">
      <c r="A133" s="231">
        <v>45253</v>
      </c>
      <c r="B133" s="220"/>
      <c r="C133" s="220">
        <v>41.85</v>
      </c>
      <c r="D133" s="220">
        <v>167</v>
      </c>
      <c r="E133" s="220">
        <v>321</v>
      </c>
      <c r="F133" s="219">
        <v>102.75</v>
      </c>
      <c r="AD133" s="225"/>
    </row>
    <row r="134" spans="1:30">
      <c r="A134" s="231">
        <v>45252</v>
      </c>
      <c r="B134" s="220"/>
      <c r="C134" s="220">
        <v>41.85</v>
      </c>
      <c r="D134" s="220">
        <v>167</v>
      </c>
      <c r="E134" s="220">
        <v>310</v>
      </c>
      <c r="F134" s="219">
        <v>99.5</v>
      </c>
      <c r="AD134" s="225"/>
    </row>
    <row r="135" spans="1:30">
      <c r="A135" s="231">
        <v>45251</v>
      </c>
      <c r="B135" s="220"/>
      <c r="C135" s="220">
        <v>41.85</v>
      </c>
      <c r="D135" s="220">
        <v>167</v>
      </c>
      <c r="E135" s="220">
        <v>310</v>
      </c>
      <c r="F135" s="219">
        <v>98.5</v>
      </c>
      <c r="AD135" s="225"/>
    </row>
    <row r="136" spans="1:30">
      <c r="A136" s="231">
        <v>45250</v>
      </c>
      <c r="B136" s="220"/>
      <c r="C136" s="220">
        <v>42.63</v>
      </c>
      <c r="D136" s="220">
        <v>167.25</v>
      </c>
      <c r="E136" s="220">
        <v>310</v>
      </c>
      <c r="F136" s="219">
        <v>100.5</v>
      </c>
      <c r="AD136" s="225"/>
    </row>
    <row r="137" spans="1:30">
      <c r="A137" s="231">
        <v>45249</v>
      </c>
      <c r="B137" s="220"/>
      <c r="C137" s="220">
        <v>42.95</v>
      </c>
      <c r="D137" s="220">
        <v>171</v>
      </c>
      <c r="E137" s="220">
        <v>305</v>
      </c>
      <c r="F137" s="219">
        <v>99.5</v>
      </c>
    </row>
    <row r="138" spans="1:30">
      <c r="A138" s="231">
        <v>45248</v>
      </c>
      <c r="B138" s="220"/>
      <c r="C138" s="220">
        <v>44.38</v>
      </c>
      <c r="D138" s="220">
        <v>169.8</v>
      </c>
      <c r="E138" s="220">
        <v>327</v>
      </c>
      <c r="F138" s="219">
        <v>99.5</v>
      </c>
    </row>
    <row r="139" spans="1:30">
      <c r="A139" s="231">
        <v>45247</v>
      </c>
      <c r="B139" s="220"/>
      <c r="C139" s="220">
        <v>43.38</v>
      </c>
      <c r="D139" s="220">
        <v>165.5</v>
      </c>
      <c r="E139" s="220">
        <v>323</v>
      </c>
      <c r="F139" s="219">
        <v>99.5</v>
      </c>
    </row>
    <row r="140" spans="1:30">
      <c r="A140" s="231">
        <v>45246</v>
      </c>
      <c r="B140" s="220"/>
      <c r="C140" s="220">
        <v>42.15</v>
      </c>
      <c r="D140" s="220">
        <v>154.75</v>
      </c>
      <c r="E140" s="220">
        <v>364</v>
      </c>
      <c r="F140" s="219">
        <v>100</v>
      </c>
    </row>
    <row r="141" spans="1:30">
      <c r="A141" s="231">
        <v>45245</v>
      </c>
      <c r="B141" s="220"/>
      <c r="C141" s="220">
        <v>42.15</v>
      </c>
      <c r="D141" s="220">
        <v>154.75</v>
      </c>
      <c r="E141" s="220">
        <v>328</v>
      </c>
      <c r="F141" s="219">
        <v>101.75</v>
      </c>
    </row>
    <row r="142" spans="1:30">
      <c r="A142" s="231">
        <v>45244</v>
      </c>
      <c r="B142" s="220"/>
      <c r="C142" s="220">
        <v>42.15</v>
      </c>
      <c r="D142" s="220">
        <v>154.75</v>
      </c>
      <c r="E142" s="220">
        <v>328</v>
      </c>
      <c r="F142" s="219">
        <v>102</v>
      </c>
    </row>
    <row r="143" spans="1:30">
      <c r="A143" s="231">
        <v>45243</v>
      </c>
      <c r="B143" s="220"/>
      <c r="C143" s="220">
        <v>42.8</v>
      </c>
      <c r="D143" s="220">
        <v>148</v>
      </c>
      <c r="E143" s="220">
        <v>328</v>
      </c>
      <c r="F143" s="219">
        <v>100.5</v>
      </c>
    </row>
    <row r="144" spans="1:30">
      <c r="A144" s="231">
        <v>45242</v>
      </c>
      <c r="B144" s="220"/>
      <c r="C144" s="220">
        <v>43</v>
      </c>
      <c r="D144" s="220">
        <v>146.18</v>
      </c>
      <c r="E144" s="220">
        <v>330</v>
      </c>
      <c r="F144" s="219">
        <v>100.5</v>
      </c>
    </row>
    <row r="145" spans="1:6">
      <c r="A145" s="231">
        <v>45241</v>
      </c>
      <c r="B145" s="220"/>
      <c r="C145" s="220">
        <v>43.5</v>
      </c>
      <c r="D145" s="220">
        <v>136.9</v>
      </c>
      <c r="E145" s="220">
        <v>344</v>
      </c>
      <c r="F145" s="219">
        <v>100.5</v>
      </c>
    </row>
    <row r="146" spans="1:6">
      <c r="A146" s="231">
        <v>45240</v>
      </c>
      <c r="B146" s="220"/>
      <c r="C146" s="220">
        <v>42.43</v>
      </c>
      <c r="D146" s="220">
        <v>137.5</v>
      </c>
      <c r="E146" s="220">
        <v>360</v>
      </c>
      <c r="F146" s="219">
        <v>100.5</v>
      </c>
    </row>
    <row r="147" spans="1:6">
      <c r="A147" s="231">
        <v>45239</v>
      </c>
      <c r="B147" s="220"/>
      <c r="C147" s="220">
        <v>43.58</v>
      </c>
      <c r="D147" s="220">
        <v>143</v>
      </c>
      <c r="E147" s="220">
        <v>379</v>
      </c>
      <c r="F147" s="219">
        <v>102.6</v>
      </c>
    </row>
    <row r="148" spans="1:6">
      <c r="A148" s="231">
        <v>45238</v>
      </c>
      <c r="B148" s="220"/>
      <c r="C148" s="220">
        <v>43.58</v>
      </c>
      <c r="D148" s="220">
        <v>143</v>
      </c>
      <c r="E148" s="220">
        <v>421</v>
      </c>
      <c r="F148" s="219">
        <v>97.65</v>
      </c>
    </row>
    <row r="149" spans="1:6">
      <c r="A149" s="231">
        <v>45237</v>
      </c>
      <c r="B149" s="220"/>
      <c r="C149" s="220">
        <v>43.58</v>
      </c>
      <c r="D149" s="220">
        <v>143</v>
      </c>
      <c r="E149" s="220">
        <v>421</v>
      </c>
      <c r="F149" s="219">
        <v>97.6</v>
      </c>
    </row>
    <row r="150" spans="1:6">
      <c r="A150" s="231">
        <v>45236</v>
      </c>
      <c r="B150" s="220"/>
      <c r="C150" s="220">
        <v>42.73</v>
      </c>
      <c r="D150" s="220">
        <v>138.93</v>
      </c>
      <c r="E150" s="220">
        <v>421</v>
      </c>
      <c r="F150" s="219">
        <v>95</v>
      </c>
    </row>
    <row r="151" spans="1:6">
      <c r="A151" s="232">
        <v>45235</v>
      </c>
      <c r="B151" s="220"/>
      <c r="C151" s="220">
        <v>41.45</v>
      </c>
      <c r="D151" s="220">
        <v>138.5</v>
      </c>
      <c r="E151" s="220">
        <v>425</v>
      </c>
      <c r="F151" s="219">
        <v>101</v>
      </c>
    </row>
    <row r="152" spans="1:6">
      <c r="A152" s="232">
        <v>45234</v>
      </c>
      <c r="B152" s="220"/>
      <c r="C152" s="220">
        <v>41.45</v>
      </c>
      <c r="D152" s="220">
        <v>142.25</v>
      </c>
      <c r="E152" s="220">
        <v>408</v>
      </c>
      <c r="F152" s="219">
        <v>101</v>
      </c>
    </row>
    <row r="153" spans="1:6">
      <c r="A153" s="232">
        <v>45233</v>
      </c>
      <c r="B153" s="220"/>
      <c r="C153" s="220">
        <v>41.45</v>
      </c>
      <c r="D153" s="220">
        <v>135.5</v>
      </c>
      <c r="E153" s="220">
        <v>415</v>
      </c>
      <c r="F153" s="219">
        <v>101</v>
      </c>
    </row>
    <row r="154" spans="1:6">
      <c r="B154" s="220"/>
      <c r="C154" s="220"/>
      <c r="D154" s="220"/>
      <c r="E154" s="220">
        <v>396</v>
      </c>
    </row>
  </sheetData>
  <sortState xmlns:xlrd2="http://schemas.microsoft.com/office/spreadsheetml/2017/richdata2" ref="AD5:AE136">
    <sortCondition descending="1" ref="AD4:AD136"/>
  </sortState>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sheetPr>
  <dimension ref="A1:N38"/>
  <sheetViews>
    <sheetView workbookViewId="0">
      <selection activeCell="G40" sqref="G40"/>
    </sheetView>
  </sheetViews>
  <sheetFormatPr defaultRowHeight="12.5"/>
  <sheetData>
    <row r="1" spans="1:1" ht="13">
      <c r="A1" s="4" t="s">
        <v>23</v>
      </c>
    </row>
    <row r="8" spans="1:1" ht="12.5" customHeight="1"/>
    <row r="9" spans="1:1" ht="12.5" customHeight="1"/>
    <row r="22" spans="12:14">
      <c r="L22" t="s">
        <v>84</v>
      </c>
      <c r="N22" s="8" t="s">
        <v>85</v>
      </c>
    </row>
    <row r="37" spans="3:3">
      <c r="C37" s="2"/>
    </row>
    <row r="38" spans="3:3">
      <c r="C38" s="2"/>
    </row>
  </sheetData>
  <hyperlinks>
    <hyperlink ref="N22" r:id="rId1" xr:uid="{00000000-0004-0000-1100-000000000000}"/>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theme="8" tint="0.39997558519241921"/>
  </sheetPr>
  <dimension ref="A1:M19"/>
  <sheetViews>
    <sheetView workbookViewId="0"/>
  </sheetViews>
  <sheetFormatPr defaultRowHeight="12.5"/>
  <cols>
    <col min="1" max="1" width="25" customWidth="1"/>
    <col min="2" max="2" width="21.1796875" customWidth="1"/>
    <col min="7" max="7" width="10" bestFit="1" customWidth="1"/>
  </cols>
  <sheetData>
    <row r="1" spans="1:13" ht="45" customHeight="1" thickBot="1">
      <c r="A1" s="80" t="s">
        <v>87</v>
      </c>
      <c r="B1" s="81" t="s">
        <v>88</v>
      </c>
      <c r="G1" s="2"/>
      <c r="K1" s="2"/>
      <c r="M1" s="2"/>
    </row>
    <row r="2" spans="1:13" ht="15.5">
      <c r="A2" s="135" t="s">
        <v>68</v>
      </c>
      <c r="B2" s="136">
        <v>0.87</v>
      </c>
      <c r="G2" s="2"/>
    </row>
    <row r="3" spans="1:13" ht="15.5">
      <c r="A3" s="137" t="s">
        <v>89</v>
      </c>
      <c r="B3" s="138">
        <v>0.82</v>
      </c>
      <c r="G3" s="2"/>
      <c r="I3" s="2"/>
    </row>
    <row r="4" spans="1:13" ht="15.5">
      <c r="A4" s="137" t="s">
        <v>90</v>
      </c>
      <c r="B4" s="138">
        <v>0.87</v>
      </c>
      <c r="G4" s="2"/>
    </row>
    <row r="5" spans="1:13" ht="15.5">
      <c r="A5" s="137" t="s">
        <v>86</v>
      </c>
      <c r="B5" s="138">
        <v>0.86</v>
      </c>
      <c r="H5" s="2"/>
      <c r="J5" s="2"/>
    </row>
    <row r="6" spans="1:13" ht="15.5">
      <c r="A6" s="137" t="s">
        <v>91</v>
      </c>
      <c r="B6" s="138">
        <v>0.94</v>
      </c>
    </row>
    <row r="7" spans="1:13" ht="15.5">
      <c r="A7" s="137" t="s">
        <v>92</v>
      </c>
      <c r="B7" s="138">
        <v>0.91</v>
      </c>
    </row>
    <row r="8" spans="1:13" ht="16" thickBot="1">
      <c r="A8" s="139" t="s">
        <v>93</v>
      </c>
      <c r="B8" s="140">
        <v>0.88</v>
      </c>
    </row>
    <row r="9" spans="1:13">
      <c r="A9" s="141"/>
      <c r="B9" s="141"/>
    </row>
    <row r="10" spans="1:13">
      <c r="B10" s="2"/>
    </row>
    <row r="12" spans="1:13" ht="13">
      <c r="A12" s="4" t="s">
        <v>94</v>
      </c>
    </row>
    <row r="13" spans="1:13" ht="32.5">
      <c r="G13" s="3"/>
    </row>
    <row r="16" spans="1:13">
      <c r="C16" s="2"/>
      <c r="D16" s="2"/>
      <c r="E16" s="2"/>
    </row>
    <row r="17" spans="2:5">
      <c r="B17" s="2"/>
    </row>
    <row r="19" spans="2:5" ht="13">
      <c r="E19" s="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tint="0.39997558519241921"/>
    <pageSetUpPr fitToPage="1"/>
  </sheetPr>
  <dimension ref="B2:E132"/>
  <sheetViews>
    <sheetView workbookViewId="0"/>
  </sheetViews>
  <sheetFormatPr defaultColWidth="9.1796875" defaultRowHeight="15.5"/>
  <cols>
    <col min="1" max="1" width="9.1796875" style="6"/>
    <col min="2" max="2" width="30.81640625" style="6" customWidth="1"/>
    <col min="3" max="3" width="115.1796875" style="6" customWidth="1"/>
    <col min="4" max="4" width="9.1796875" style="6"/>
    <col min="5" max="5" width="12.81640625" style="6" customWidth="1"/>
    <col min="6" max="6" width="9.1796875" style="6"/>
    <col min="7" max="7" width="10.1796875" style="6" customWidth="1"/>
    <col min="8" max="16384" width="9.1796875" style="6"/>
  </cols>
  <sheetData>
    <row r="2" spans="2:5" ht="16" thickBot="1"/>
    <row r="3" spans="2:5" ht="16" thickBot="1">
      <c r="B3" s="14" t="s">
        <v>95</v>
      </c>
      <c r="C3" s="19" t="s">
        <v>96</v>
      </c>
    </row>
    <row r="4" spans="2:5" ht="32" thickTop="1" thickBot="1">
      <c r="B4" s="18" t="s">
        <v>97</v>
      </c>
      <c r="C4" s="24" t="s">
        <v>98</v>
      </c>
      <c r="E4" s="31"/>
    </row>
    <row r="5" spans="2:5" ht="38" thickBot="1">
      <c r="B5" s="18" t="s">
        <v>99</v>
      </c>
      <c r="C5" s="24" t="s">
        <v>100</v>
      </c>
      <c r="E5" s="32"/>
    </row>
    <row r="6" spans="2:5" ht="43.5" customHeight="1" thickBot="1">
      <c r="B6" s="18" t="s">
        <v>101</v>
      </c>
      <c r="C6" s="24" t="s">
        <v>102</v>
      </c>
      <c r="E6" s="31"/>
    </row>
    <row r="7" spans="2:5" ht="38" thickBot="1">
      <c r="B7" s="18" t="s">
        <v>103</v>
      </c>
      <c r="C7" s="24" t="s">
        <v>104</v>
      </c>
      <c r="E7" s="32"/>
    </row>
    <row r="8" spans="2:5" ht="36" customHeight="1" thickBot="1">
      <c r="B8" s="18" t="s">
        <v>105</v>
      </c>
      <c r="C8" s="24" t="s">
        <v>106</v>
      </c>
      <c r="E8" s="31"/>
    </row>
    <row r="9" spans="2:5" ht="28.4" customHeight="1" thickBot="1">
      <c r="B9" s="18" t="s">
        <v>107</v>
      </c>
      <c r="C9" s="24" t="s">
        <v>108</v>
      </c>
      <c r="E9" s="32"/>
    </row>
    <row r="10" spans="2:5" ht="25.5" thickBot="1">
      <c r="B10" s="18" t="s">
        <v>109</v>
      </c>
      <c r="C10" s="24" t="s">
        <v>110</v>
      </c>
      <c r="E10" s="31"/>
    </row>
    <row r="11" spans="2:5" ht="16" thickBot="1">
      <c r="B11" s="18" t="s">
        <v>111</v>
      </c>
      <c r="C11" s="24" t="s">
        <v>112</v>
      </c>
      <c r="E11" s="32"/>
    </row>
    <row r="12" spans="2:5" ht="16" thickBot="1">
      <c r="B12" s="18" t="s">
        <v>113</v>
      </c>
      <c r="C12" s="24" t="s">
        <v>114</v>
      </c>
      <c r="E12" s="31"/>
    </row>
    <row r="13" spans="2:5" ht="29.9" customHeight="1" thickBot="1">
      <c r="B13" s="18" t="s">
        <v>115</v>
      </c>
      <c r="C13" s="24" t="s">
        <v>116</v>
      </c>
      <c r="E13" s="33"/>
    </row>
    <row r="14" spans="2:5" ht="38" thickBot="1">
      <c r="B14" s="18" t="s">
        <v>117</v>
      </c>
      <c r="C14" s="24" t="s">
        <v>118</v>
      </c>
      <c r="E14" s="31"/>
    </row>
    <row r="15" spans="2:5" ht="58.4" customHeight="1" thickBot="1">
      <c r="B15" s="18" t="s">
        <v>119</v>
      </c>
      <c r="C15" s="24" t="s">
        <v>120</v>
      </c>
      <c r="E15" s="32"/>
    </row>
    <row r="16" spans="2:5" ht="46.5" customHeight="1" thickBot="1">
      <c r="B16" s="18" t="s">
        <v>121</v>
      </c>
      <c r="C16" s="24" t="s">
        <v>122</v>
      </c>
      <c r="E16" s="31"/>
    </row>
    <row r="17" spans="2:5" ht="31.5" customHeight="1" thickBot="1">
      <c r="B17" s="18" t="s">
        <v>123</v>
      </c>
      <c r="C17" s="24" t="s">
        <v>124</v>
      </c>
      <c r="E17" s="32"/>
    </row>
    <row r="18" spans="2:5" ht="35.9" customHeight="1" thickBot="1">
      <c r="B18" s="18" t="s">
        <v>125</v>
      </c>
      <c r="C18" s="24" t="s">
        <v>126</v>
      </c>
      <c r="E18" s="31"/>
    </row>
    <row r="19" spans="2:5" ht="45" customHeight="1" thickBot="1">
      <c r="B19" s="18" t="s">
        <v>127</v>
      </c>
      <c r="C19" s="24" t="s">
        <v>128</v>
      </c>
      <c r="E19" s="32"/>
    </row>
    <row r="20" spans="2:5" ht="18.649999999999999" customHeight="1" thickBot="1">
      <c r="B20" s="18" t="s">
        <v>129</v>
      </c>
      <c r="C20" s="24" t="s">
        <v>130</v>
      </c>
      <c r="E20" s="31"/>
    </row>
    <row r="21" spans="2:5" ht="54.65" customHeight="1" thickBot="1">
      <c r="B21" s="18" t="s">
        <v>131</v>
      </c>
      <c r="C21" s="24" t="s">
        <v>132</v>
      </c>
      <c r="E21" s="32"/>
    </row>
    <row r="22" spans="2:5" ht="29.9" customHeight="1" thickBot="1">
      <c r="B22" s="18" t="s">
        <v>133</v>
      </c>
      <c r="C22" s="24" t="s">
        <v>134</v>
      </c>
      <c r="E22" s="31"/>
    </row>
    <row r="23" spans="2:5" ht="80.150000000000006" customHeight="1" thickBot="1">
      <c r="B23" s="18" t="s">
        <v>135</v>
      </c>
      <c r="C23" s="24" t="s">
        <v>136</v>
      </c>
      <c r="E23" s="32"/>
    </row>
    <row r="24" spans="2:5" ht="16" thickBot="1">
      <c r="B24" s="18" t="s">
        <v>74</v>
      </c>
      <c r="C24" s="24" t="s">
        <v>137</v>
      </c>
      <c r="E24" s="31"/>
    </row>
    <row r="25" spans="2:5" ht="45" customHeight="1" thickBot="1">
      <c r="B25" s="18" t="s">
        <v>138</v>
      </c>
      <c r="C25" s="24" t="s">
        <v>139</v>
      </c>
      <c r="E25" s="32"/>
    </row>
    <row r="26" spans="2:5" ht="25.5" thickBot="1">
      <c r="B26" s="18" t="s">
        <v>140</v>
      </c>
      <c r="C26" s="24" t="s">
        <v>141</v>
      </c>
      <c r="E26" s="31"/>
    </row>
    <row r="27" spans="2:5" ht="16" thickBot="1">
      <c r="B27" s="18" t="s">
        <v>142</v>
      </c>
      <c r="C27" s="24" t="s">
        <v>143</v>
      </c>
      <c r="E27" s="32"/>
    </row>
    <row r="28" spans="2:5" ht="20.149999999999999" customHeight="1" thickBot="1">
      <c r="B28" s="18" t="s">
        <v>144</v>
      </c>
      <c r="C28" s="24" t="s">
        <v>145</v>
      </c>
      <c r="E28" s="34"/>
    </row>
    <row r="29" spans="2:5" ht="40.5" customHeight="1" thickBot="1">
      <c r="B29" s="18" t="s">
        <v>33</v>
      </c>
      <c r="C29" s="24" t="s">
        <v>146</v>
      </c>
      <c r="E29" s="35"/>
    </row>
    <row r="30" spans="2:5" ht="31.4" customHeight="1" thickBot="1">
      <c r="B30" s="18" t="s">
        <v>147</v>
      </c>
      <c r="C30" s="24" t="s">
        <v>148</v>
      </c>
      <c r="E30" s="34"/>
    </row>
    <row r="31" spans="2:5" ht="31.5" thickBot="1">
      <c r="B31" s="18" t="s">
        <v>149</v>
      </c>
      <c r="C31" s="24" t="s">
        <v>150</v>
      </c>
      <c r="E31" s="35"/>
    </row>
    <row r="32" spans="2:5" ht="38" thickBot="1">
      <c r="B32" s="18" t="s">
        <v>151</v>
      </c>
      <c r="C32" s="24" t="s">
        <v>152</v>
      </c>
      <c r="E32" s="31"/>
    </row>
    <row r="33" spans="2:5" ht="25.5" thickBot="1">
      <c r="B33" s="18" t="s">
        <v>153</v>
      </c>
      <c r="C33" s="24" t="s">
        <v>154</v>
      </c>
      <c r="E33" s="32"/>
    </row>
    <row r="34" spans="2:5" ht="38" thickBot="1">
      <c r="B34" s="18" t="s">
        <v>155</v>
      </c>
      <c r="C34" s="24" t="s">
        <v>156</v>
      </c>
      <c r="E34" s="31"/>
    </row>
    <row r="35" spans="2:5" ht="16" thickBot="1">
      <c r="B35" s="18" t="s">
        <v>157</v>
      </c>
      <c r="C35" s="24" t="s">
        <v>158</v>
      </c>
      <c r="E35" s="35"/>
    </row>
    <row r="36" spans="2:5" ht="16" thickBot="1">
      <c r="B36" s="18" t="s">
        <v>67</v>
      </c>
      <c r="C36" s="24" t="s">
        <v>159</v>
      </c>
      <c r="E36" s="31"/>
    </row>
    <row r="37" spans="2:5" ht="16" thickBot="1">
      <c r="B37" s="18" t="s">
        <v>61</v>
      </c>
      <c r="C37" s="24" t="s">
        <v>160</v>
      </c>
      <c r="E37" s="33"/>
    </row>
    <row r="38" spans="2:5" ht="25.5" thickBot="1">
      <c r="B38" s="18" t="s">
        <v>161</v>
      </c>
      <c r="C38" s="24" t="s">
        <v>162</v>
      </c>
      <c r="E38" s="34"/>
    </row>
    <row r="39" spans="2:5" ht="29.9" customHeight="1" thickBot="1">
      <c r="B39" s="18" t="s">
        <v>163</v>
      </c>
      <c r="C39" s="24" t="s">
        <v>164</v>
      </c>
      <c r="E39" s="32"/>
    </row>
    <row r="40" spans="2:5" ht="42.65" customHeight="1" thickBot="1">
      <c r="B40" s="18" t="s">
        <v>165</v>
      </c>
      <c r="C40" s="24" t="s">
        <v>166</v>
      </c>
      <c r="E40" s="34"/>
    </row>
    <row r="41" spans="2:5" ht="42" customHeight="1" thickBot="1">
      <c r="B41" s="18" t="s">
        <v>167</v>
      </c>
      <c r="C41" s="24" t="s">
        <v>168</v>
      </c>
      <c r="E41" s="32"/>
    </row>
    <row r="42" spans="2:5" ht="38" thickBot="1">
      <c r="B42" s="18" t="s">
        <v>169</v>
      </c>
      <c r="C42" s="24" t="s">
        <v>170</v>
      </c>
      <c r="E42" s="31"/>
    </row>
    <row r="43" spans="2:5" ht="25.5" thickBot="1">
      <c r="B43" s="18" t="s">
        <v>171</v>
      </c>
      <c r="C43" s="24" t="s">
        <v>172</v>
      </c>
      <c r="E43" s="32"/>
    </row>
    <row r="44" spans="2:5" ht="47" thickBot="1">
      <c r="B44" s="18" t="s">
        <v>173</v>
      </c>
      <c r="C44" s="24" t="s">
        <v>174</v>
      </c>
      <c r="E44" s="31"/>
    </row>
    <row r="45" spans="2:5" ht="16" thickBot="1">
      <c r="B45" s="18" t="s">
        <v>175</v>
      </c>
      <c r="C45" s="24" t="s">
        <v>176</v>
      </c>
      <c r="E45" s="32"/>
    </row>
    <row r="46" spans="2:5" ht="16" thickBot="1">
      <c r="B46" s="18" t="s">
        <v>177</v>
      </c>
      <c r="C46" s="24" t="s">
        <v>178</v>
      </c>
      <c r="E46" s="31"/>
    </row>
    <row r="47" spans="2:5" ht="25.5" thickBot="1">
      <c r="B47" s="18" t="s">
        <v>179</v>
      </c>
      <c r="C47" s="24" t="s">
        <v>180</v>
      </c>
      <c r="E47" s="32"/>
    </row>
    <row r="48" spans="2:5" ht="25.5" thickBot="1">
      <c r="B48" s="18" t="s">
        <v>91</v>
      </c>
      <c r="C48" s="24" t="s">
        <v>181</v>
      </c>
      <c r="E48" s="31"/>
    </row>
    <row r="49" spans="2:5" ht="31.5" thickBot="1">
      <c r="B49" s="18" t="s">
        <v>182</v>
      </c>
      <c r="C49" s="24" t="s">
        <v>183</v>
      </c>
      <c r="E49" s="32"/>
    </row>
    <row r="50" spans="2:5" ht="25.5" thickBot="1">
      <c r="B50" s="18" t="s">
        <v>184</v>
      </c>
      <c r="C50" s="24" t="s">
        <v>185</v>
      </c>
      <c r="E50" s="31"/>
    </row>
    <row r="51" spans="2:5" ht="16" thickBot="1">
      <c r="B51" s="18" t="s">
        <v>186</v>
      </c>
      <c r="C51" s="24" t="s">
        <v>187</v>
      </c>
      <c r="E51" s="36"/>
    </row>
    <row r="52" spans="2:5" ht="38" thickBot="1">
      <c r="B52" s="18" t="s">
        <v>188</v>
      </c>
      <c r="C52" s="24" t="s">
        <v>189</v>
      </c>
      <c r="E52" s="31"/>
    </row>
    <row r="53" spans="2:5" ht="25.5" thickBot="1">
      <c r="B53" s="18" t="s">
        <v>190</v>
      </c>
      <c r="C53" s="24" t="s">
        <v>191</v>
      </c>
      <c r="E53" s="32"/>
    </row>
    <row r="54" spans="2:5" ht="25.5" thickBot="1">
      <c r="B54" s="18" t="s">
        <v>192</v>
      </c>
      <c r="C54" s="24" t="s">
        <v>193</v>
      </c>
      <c r="E54" s="31"/>
    </row>
    <row r="55" spans="2:5" ht="25.5" thickBot="1">
      <c r="B55" s="18" t="s">
        <v>194</v>
      </c>
      <c r="C55" s="24" t="s">
        <v>195</v>
      </c>
      <c r="E55" s="32"/>
    </row>
    <row r="56" spans="2:5" ht="16" thickBot="1">
      <c r="B56" s="18" t="s">
        <v>196</v>
      </c>
      <c r="C56" s="24" t="s">
        <v>197</v>
      </c>
      <c r="E56" s="31"/>
    </row>
    <row r="57" spans="2:5" ht="25.5" thickBot="1">
      <c r="B57" s="18" t="s">
        <v>198</v>
      </c>
      <c r="C57" s="24" t="s">
        <v>199</v>
      </c>
      <c r="E57" s="32"/>
    </row>
    <row r="58" spans="2:5" ht="38" thickBot="1">
      <c r="B58" s="18" t="s">
        <v>200</v>
      </c>
      <c r="C58" s="24" t="s">
        <v>201</v>
      </c>
      <c r="E58" s="31"/>
    </row>
    <row r="59" spans="2:5" ht="31.5" thickBot="1">
      <c r="B59" s="18" t="s">
        <v>202</v>
      </c>
      <c r="C59" s="24" t="s">
        <v>203</v>
      </c>
      <c r="E59" s="32"/>
    </row>
    <row r="60" spans="2:5" ht="50.5" thickBot="1">
      <c r="B60" s="18" t="s">
        <v>204</v>
      </c>
      <c r="C60" s="24" t="s">
        <v>205</v>
      </c>
      <c r="E60" s="37"/>
    </row>
    <row r="61" spans="2:5" ht="38" thickBot="1">
      <c r="B61" s="18" t="s">
        <v>206</v>
      </c>
      <c r="C61" s="24" t="s">
        <v>207</v>
      </c>
      <c r="E61" s="38"/>
    </row>
    <row r="62" spans="2:5" ht="25.5" thickBot="1">
      <c r="B62" s="18" t="s">
        <v>208</v>
      </c>
      <c r="C62" s="24" t="s">
        <v>209</v>
      </c>
      <c r="E62" s="37"/>
    </row>
    <row r="63" spans="2:5" ht="25.5" thickBot="1">
      <c r="B63" s="18" t="s">
        <v>210</v>
      </c>
      <c r="C63" s="24" t="s">
        <v>211</v>
      </c>
      <c r="E63" s="38"/>
    </row>
    <row r="64" spans="2:5" ht="38" thickBot="1">
      <c r="B64" s="18" t="s">
        <v>212</v>
      </c>
      <c r="C64" s="24" t="s">
        <v>213</v>
      </c>
      <c r="E64" s="37"/>
    </row>
    <row r="65" spans="2:5" ht="25.5" thickBot="1">
      <c r="B65" s="18" t="s">
        <v>259</v>
      </c>
      <c r="C65" s="24" t="s">
        <v>288</v>
      </c>
      <c r="E65" s="37"/>
    </row>
    <row r="66" spans="2:5" ht="38" thickBot="1">
      <c r="B66" s="18" t="s">
        <v>214</v>
      </c>
      <c r="C66" s="24" t="s">
        <v>215</v>
      </c>
      <c r="E66" s="38"/>
    </row>
    <row r="67" spans="2:5" ht="31.5" thickBot="1">
      <c r="B67" s="18" t="s">
        <v>216</v>
      </c>
      <c r="C67" s="24" t="s">
        <v>217</v>
      </c>
      <c r="E67" s="37"/>
    </row>
    <row r="68" spans="2:5" ht="16" thickBot="1">
      <c r="B68" s="18" t="s">
        <v>218</v>
      </c>
      <c r="C68" s="24" t="s">
        <v>219</v>
      </c>
      <c r="E68" s="38"/>
    </row>
    <row r="69" spans="2:5">
      <c r="E69" s="39"/>
    </row>
    <row r="70" spans="2:5">
      <c r="E70" s="38"/>
    </row>
    <row r="71" spans="2:5">
      <c r="E71" s="37"/>
    </row>
    <row r="72" spans="2:5">
      <c r="E72" s="40"/>
    </row>
    <row r="73" spans="2:5">
      <c r="E73" s="39"/>
    </row>
    <row r="74" spans="2:5">
      <c r="E74" s="38"/>
    </row>
    <row r="75" spans="2:5">
      <c r="E75" s="37"/>
    </row>
    <row r="76" spans="2:5">
      <c r="E76" s="38"/>
    </row>
    <row r="77" spans="2:5">
      <c r="E77" s="37"/>
    </row>
    <row r="78" spans="2:5">
      <c r="E78" s="38"/>
    </row>
    <row r="79" spans="2:5">
      <c r="E79" s="39"/>
    </row>
    <row r="80" spans="2:5">
      <c r="E80" s="38"/>
    </row>
    <row r="81" spans="5:5">
      <c r="E81" s="39"/>
    </row>
    <row r="82" spans="5:5">
      <c r="E82" s="38"/>
    </row>
    <row r="83" spans="5:5">
      <c r="E83" s="39"/>
    </row>
    <row r="84" spans="5:5">
      <c r="E84" s="38"/>
    </row>
    <row r="85" spans="5:5">
      <c r="E85" s="37"/>
    </row>
    <row r="86" spans="5:5">
      <c r="E86" s="38"/>
    </row>
    <row r="87" spans="5:5">
      <c r="E87" s="39"/>
    </row>
    <row r="88" spans="5:5">
      <c r="E88" s="38"/>
    </row>
    <row r="89" spans="5:5">
      <c r="E89" s="39"/>
    </row>
    <row r="90" spans="5:5">
      <c r="E90" s="41"/>
    </row>
    <row r="91" spans="5:5">
      <c r="E91" s="37"/>
    </row>
    <row r="92" spans="5:5">
      <c r="E92" s="38"/>
    </row>
    <row r="93" spans="5:5">
      <c r="E93" s="42"/>
    </row>
    <row r="94" spans="5:5">
      <c r="E94" s="43"/>
    </row>
    <row r="95" spans="5:5">
      <c r="E95" s="42"/>
    </row>
    <row r="96" spans="5:5">
      <c r="E96" s="43"/>
    </row>
    <row r="97" spans="5:5">
      <c r="E97" s="42"/>
    </row>
    <row r="98" spans="5:5">
      <c r="E98" s="43"/>
    </row>
    <row r="99" spans="5:5">
      <c r="E99" s="42"/>
    </row>
    <row r="100" spans="5:5">
      <c r="E100" s="43"/>
    </row>
    <row r="101" spans="5:5">
      <c r="E101" s="42"/>
    </row>
    <row r="102" spans="5:5">
      <c r="E102" s="43"/>
    </row>
    <row r="103" spans="5:5">
      <c r="E103" s="31"/>
    </row>
    <row r="104" spans="5:5">
      <c r="E104" s="32"/>
    </row>
    <row r="105" spans="5:5">
      <c r="E105" s="42"/>
    </row>
    <row r="106" spans="5:5">
      <c r="E106" s="43"/>
    </row>
    <row r="107" spans="5:5">
      <c r="E107" s="42"/>
    </row>
    <row r="108" spans="5:5">
      <c r="E108" s="43"/>
    </row>
    <row r="109" spans="5:5">
      <c r="E109" s="42"/>
    </row>
    <row r="110" spans="5:5">
      <c r="E110" s="43"/>
    </row>
    <row r="111" spans="5:5">
      <c r="E111" s="42"/>
    </row>
    <row r="112" spans="5:5">
      <c r="E112" s="43"/>
    </row>
    <row r="113" spans="5:5">
      <c r="E113" s="42"/>
    </row>
    <row r="114" spans="5:5">
      <c r="E114" s="43"/>
    </row>
    <row r="115" spans="5:5">
      <c r="E115" s="42"/>
    </row>
    <row r="116" spans="5:5">
      <c r="E116" s="43"/>
    </row>
    <row r="117" spans="5:5">
      <c r="E117" s="42"/>
    </row>
    <row r="118" spans="5:5">
      <c r="E118" s="43"/>
    </row>
    <row r="119" spans="5:5">
      <c r="E119" s="42"/>
    </row>
    <row r="120" spans="5:5">
      <c r="E120" s="43"/>
    </row>
    <row r="121" spans="5:5">
      <c r="E121" s="42"/>
    </row>
    <row r="122" spans="5:5">
      <c r="E122" s="43"/>
    </row>
    <row r="123" spans="5:5">
      <c r="E123" s="42"/>
    </row>
    <row r="124" spans="5:5">
      <c r="E124" s="43"/>
    </row>
    <row r="125" spans="5:5">
      <c r="E125" s="42"/>
    </row>
    <row r="126" spans="5:5">
      <c r="E126" s="43"/>
    </row>
    <row r="127" spans="5:5">
      <c r="E127" s="42"/>
    </row>
    <row r="128" spans="5:5">
      <c r="E128" s="43"/>
    </row>
    <row r="129" spans="5:5">
      <c r="E129" s="42"/>
    </row>
    <row r="130" spans="5:5">
      <c r="E130" s="43"/>
    </row>
    <row r="131" spans="5:5">
      <c r="E131" s="42"/>
    </row>
    <row r="132" spans="5:5">
      <c r="E132" s="43"/>
    </row>
  </sheetData>
  <pageMargins left="0.25" right="0.25" top="0.75" bottom="0.75" header="0.3" footer="0.3"/>
  <pageSetup paperSize="9" scale="54"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C9C-4107-4741-81EC-2B43EC4CFE5F}">
  <sheetPr>
    <tabColor theme="8" tint="0.39997558519241921"/>
  </sheetPr>
  <dimension ref="A1"/>
  <sheetViews>
    <sheetView workbookViewId="0"/>
  </sheetViews>
  <sheetFormatPr defaultRowHeight="1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8432-294A-4B08-9BBA-EA6AC08C52EA}">
  <sheetPr>
    <tabColor rgb="FF66D0F6"/>
  </sheetPr>
  <dimension ref="A1:W38"/>
  <sheetViews>
    <sheetView zoomScaleNormal="100" workbookViewId="0">
      <selection activeCell="A11" sqref="A11"/>
    </sheetView>
  </sheetViews>
  <sheetFormatPr defaultColWidth="9.1796875" defaultRowHeight="14"/>
  <cols>
    <col min="1" max="1" width="9.1796875" style="25"/>
    <col min="2" max="4" width="11.453125" style="25" customWidth="1"/>
    <col min="5" max="16384" width="9.1796875" style="25"/>
  </cols>
  <sheetData>
    <row r="1" spans="1:23" ht="18">
      <c r="A1" s="67" t="s">
        <v>221</v>
      </c>
      <c r="B1" s="29"/>
      <c r="C1" s="29"/>
      <c r="D1" s="29"/>
      <c r="E1" s="29"/>
      <c r="F1" s="29"/>
      <c r="G1" s="29"/>
      <c r="H1" s="29"/>
      <c r="I1" s="29"/>
      <c r="J1" s="29"/>
      <c r="K1" s="29"/>
      <c r="L1" s="29"/>
      <c r="M1" s="29"/>
      <c r="N1" s="29"/>
      <c r="O1" s="29"/>
      <c r="P1" s="29"/>
      <c r="Q1" s="29"/>
      <c r="R1" s="29"/>
      <c r="S1" s="29"/>
      <c r="T1" s="29"/>
      <c r="U1" s="29"/>
      <c r="V1" s="29"/>
      <c r="W1" s="29"/>
    </row>
    <row r="3" spans="1:23" ht="14.5" thickBot="1"/>
    <row r="4" spans="1:23" ht="43.5" customHeight="1">
      <c r="A4" s="259" t="s">
        <v>26</v>
      </c>
      <c r="B4" s="259" t="s">
        <v>27</v>
      </c>
      <c r="C4" s="259" t="s">
        <v>28</v>
      </c>
      <c r="D4" s="259" t="s">
        <v>29</v>
      </c>
      <c r="E4" s="262"/>
    </row>
    <row r="5" spans="1:23" ht="15" customHeight="1" thickBot="1">
      <c r="A5" s="260"/>
      <c r="B5" s="261"/>
      <c r="C5" s="261"/>
      <c r="D5" s="261"/>
      <c r="E5" s="262"/>
    </row>
    <row r="6" spans="1:23">
      <c r="A6" s="68">
        <v>2019</v>
      </c>
      <c r="B6" s="145">
        <v>17.5</v>
      </c>
      <c r="C6" s="146">
        <v>20.399999999999999</v>
      </c>
      <c r="D6" s="147">
        <v>32.9</v>
      </c>
    </row>
    <row r="7" spans="1:23">
      <c r="A7" s="69">
        <v>2020</v>
      </c>
      <c r="B7" s="148">
        <v>16.2</v>
      </c>
      <c r="C7" s="149">
        <v>17.600000000000001</v>
      </c>
      <c r="D7" s="150">
        <v>31.5</v>
      </c>
    </row>
    <row r="8" spans="1:23">
      <c r="A8" s="69">
        <v>2021</v>
      </c>
      <c r="B8" s="148">
        <v>17.2</v>
      </c>
      <c r="C8" s="149">
        <v>20.3</v>
      </c>
      <c r="D8" s="150">
        <v>32.5</v>
      </c>
    </row>
    <row r="9" spans="1:23" ht="18" customHeight="1">
      <c r="A9" s="69">
        <v>2022</v>
      </c>
      <c r="B9" s="148">
        <v>16.5</v>
      </c>
      <c r="C9" s="149">
        <v>19.100000000000001</v>
      </c>
      <c r="D9" s="153">
        <v>30</v>
      </c>
    </row>
    <row r="10" spans="1:23" ht="18" customHeight="1">
      <c r="A10" s="69">
        <v>2023</v>
      </c>
      <c r="B10" s="148">
        <v>15.8</v>
      </c>
      <c r="C10" s="149">
        <v>16.399999999999999</v>
      </c>
      <c r="D10" s="150">
        <v>29.8</v>
      </c>
    </row>
    <row r="11" spans="1:23" ht="14.5" thickBot="1">
      <c r="A11" s="70">
        <v>2024</v>
      </c>
      <c r="B11" s="151">
        <v>16.2</v>
      </c>
      <c r="C11" s="154">
        <v>17</v>
      </c>
      <c r="D11" s="152">
        <v>29.2</v>
      </c>
    </row>
    <row r="13" spans="1:23">
      <c r="A13" s="117"/>
    </row>
    <row r="14" spans="1:23">
      <c r="A14" s="117"/>
    </row>
    <row r="15" spans="1:23">
      <c r="A15" s="117"/>
    </row>
    <row r="16" spans="1:23">
      <c r="A16" s="117"/>
    </row>
    <row r="17" spans="1:1">
      <c r="A17" s="117"/>
    </row>
    <row r="18" spans="1:1">
      <c r="A18" s="117"/>
    </row>
    <row r="19" spans="1:1">
      <c r="A19" s="117"/>
    </row>
    <row r="20" spans="1:1">
      <c r="A20" s="117"/>
    </row>
    <row r="21" spans="1:1">
      <c r="A21" s="117"/>
    </row>
    <row r="22" spans="1:1">
      <c r="A22" s="117"/>
    </row>
    <row r="23" spans="1:1">
      <c r="A23" s="117"/>
    </row>
    <row r="24" spans="1:1">
      <c r="A24" s="117"/>
    </row>
    <row r="25" spans="1:1">
      <c r="A25" s="117"/>
    </row>
    <row r="26" spans="1:1">
      <c r="A26" s="117"/>
    </row>
    <row r="27" spans="1:1">
      <c r="A27" s="117"/>
    </row>
    <row r="28" spans="1:1">
      <c r="A28" s="117"/>
    </row>
    <row r="29" spans="1:1">
      <c r="A29" s="117"/>
    </row>
    <row r="30" spans="1:1">
      <c r="A30" s="117"/>
    </row>
    <row r="31" spans="1:1">
      <c r="A31" s="117"/>
    </row>
    <row r="32" spans="1:1">
      <c r="A32" s="117"/>
    </row>
    <row r="33" spans="1:1">
      <c r="A33" s="117"/>
    </row>
    <row r="34" spans="1:1">
      <c r="A34" s="117"/>
    </row>
    <row r="35" spans="1:1">
      <c r="A35" s="117"/>
    </row>
    <row r="36" spans="1:1">
      <c r="A36" s="117"/>
    </row>
    <row r="37" spans="1:1">
      <c r="A37" s="117"/>
    </row>
    <row r="38" spans="1:1">
      <c r="A38" s="117"/>
    </row>
  </sheetData>
  <mergeCells count="5">
    <mergeCell ref="A4:A5"/>
    <mergeCell ref="B4:B5"/>
    <mergeCell ref="C4:C5"/>
    <mergeCell ref="D4:D5"/>
    <mergeCell ref="E4: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sheetPr>
  <dimension ref="A1:H36"/>
  <sheetViews>
    <sheetView showGridLines="0" workbookViewId="0">
      <selection activeCell="C33" sqref="C33"/>
    </sheetView>
  </sheetViews>
  <sheetFormatPr defaultRowHeight="12.5"/>
  <cols>
    <col min="1" max="1" width="20.1796875" bestFit="1" customWidth="1"/>
    <col min="2" max="2" width="165.54296875" bestFit="1" customWidth="1"/>
    <col min="3" max="3" width="17.54296875" bestFit="1" customWidth="1"/>
  </cols>
  <sheetData>
    <row r="1" spans="1:3" ht="13">
      <c r="A1" s="4" t="s">
        <v>30</v>
      </c>
    </row>
    <row r="3" spans="1:3">
      <c r="C3" s="64"/>
    </row>
    <row r="4" spans="1:3" ht="13">
      <c r="A4" s="9" t="s">
        <v>7</v>
      </c>
      <c r="B4" s="2" t="str">
        <f ca="1">INDIRECT("'"&amp;C4&amp;"'!A1")</f>
        <v>Figure 2: Probability that the minimum demand occurs overnight</v>
      </c>
      <c r="C4" s="233" t="s">
        <v>8</v>
      </c>
    </row>
    <row r="5" spans="1:3">
      <c r="B5" s="2" t="str">
        <f ca="1">INDIRECT("'"&amp;C5&amp;"'!A1")</f>
        <v>Figure 3: Daily minimum system demands (transmission system demand) for summer 2023 (outturn) against our summer 2024 minimum demand central forecast (all weather corrected)</v>
      </c>
      <c r="C5" s="233" t="s">
        <v>9</v>
      </c>
    </row>
    <row r="6" spans="1:3">
      <c r="B6" s="2" t="str">
        <f ca="1">INDIRECT("'"&amp;C6&amp;"'!A1")</f>
        <v>Figure 4: Daily peak system demands (transmission system demand) for summer 2023 (outturn) against our summer 2024 peak demand central forecast (all weather corrected)</v>
      </c>
      <c r="C6" s="233" t="s">
        <v>10</v>
      </c>
    </row>
    <row r="7" spans="1:3">
      <c r="B7" s="56" t="str">
        <f ca="1">INDIRECT("'"&amp;C7&amp;"'!A1")</f>
        <v>Figure 5: Daily minimum demands (transmission system demands) for our central scenario and the impact of weather variation</v>
      </c>
      <c r="C7" s="233" t="s">
        <v>284</v>
      </c>
    </row>
    <row r="8" spans="1:3">
      <c r="B8" s="56" t="str">
        <f t="shared" ref="B8:B9" ca="1" si="0">INDIRECT("'"&amp;C8&amp;"'!A1")</f>
        <v>Figure 6: Daily minimum demand (transmission system demand) scenario forecast for summer 2023 against our summer 2023 minimum outturn (actual outturn has not been weather corrected)</v>
      </c>
      <c r="C8" s="233" t="s">
        <v>285</v>
      </c>
    </row>
    <row r="9" spans="1:3">
      <c r="B9" s="56" t="str">
        <f t="shared" ca="1" si="0"/>
        <v>Figure 7: Daily minimum demand (transmission system demand) scenario forecast for summer 2023 against our summer 2023 minimum outturn (weathger corrected)</v>
      </c>
      <c r="C9" s="233" t="s">
        <v>11</v>
      </c>
    </row>
    <row r="10" spans="1:3">
      <c r="B10" s="56"/>
      <c r="C10" s="64"/>
    </row>
    <row r="36" spans="8:8" ht="13">
      <c r="H36" s="10"/>
    </row>
  </sheetData>
  <hyperlinks>
    <hyperlink ref="C5" location="'Figure 3'!A1" display="Figure 3" xr:uid="{F059A828-830E-48BA-87BB-64AA1F2A8FB6}"/>
    <hyperlink ref="C6" location="'Figure 4'!A1" display="Figure 4" xr:uid="{0C1F7D96-5186-4C7D-89EB-DC979464DE5E}"/>
    <hyperlink ref="C7" location="'Figure 5'!A1" display="Figure 5" xr:uid="{CB82EB8C-5E8E-419F-9738-A4AF9CD38114}"/>
    <hyperlink ref="C8" location="'Figure 6'!A1" display="Figure 6" xr:uid="{6F790FA6-DFDE-4496-9E3C-68E483ED3BD1}"/>
    <hyperlink ref="C9" location="'Figure 7'!A1" display="Figure 7" xr:uid="{929F7FD5-1BBB-440B-A21D-4A97112BD848}"/>
    <hyperlink ref="C4" location="'Figure 2'!A1" display="Figure 2" xr:uid="{CF4B0126-109B-4844-99C2-A7AFC6C11A9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87CFA-9268-4089-9494-D269A14A6C31}">
  <sheetPr>
    <tabColor rgb="FF0093EE"/>
  </sheetPr>
  <dimension ref="A1:W34"/>
  <sheetViews>
    <sheetView workbookViewId="0">
      <selection activeCell="Q25" sqref="Q25"/>
    </sheetView>
  </sheetViews>
  <sheetFormatPr defaultRowHeight="12.5"/>
  <cols>
    <col min="1" max="1" width="12.36328125" style="217" customWidth="1"/>
    <col min="2" max="3" width="9.90625" style="217" bestFit="1" customWidth="1"/>
    <col min="4" max="5" width="8.7265625" style="217"/>
    <col min="6" max="6" width="9.90625" style="217" bestFit="1" customWidth="1"/>
    <col min="7" max="16384" width="8.7265625" style="217"/>
  </cols>
  <sheetData>
    <row r="1" spans="1:23" s="263" customFormat="1" ht="13">
      <c r="A1" s="242" t="s">
        <v>293</v>
      </c>
      <c r="B1" s="241"/>
      <c r="C1" s="241"/>
      <c r="D1" s="241"/>
      <c r="E1" s="241"/>
      <c r="F1" s="241"/>
      <c r="G1" s="241"/>
      <c r="H1" s="241"/>
      <c r="I1" s="241"/>
      <c r="J1" s="241"/>
      <c r="K1" s="241"/>
      <c r="L1" s="241"/>
      <c r="M1" s="241"/>
      <c r="N1" s="241"/>
      <c r="O1" s="241"/>
      <c r="P1" s="241"/>
      <c r="Q1" s="241"/>
      <c r="R1" s="241"/>
      <c r="S1" s="241"/>
      <c r="T1" s="241"/>
      <c r="U1" s="241"/>
      <c r="V1" s="241"/>
      <c r="W1" s="241"/>
    </row>
    <row r="4" spans="1:23" ht="14">
      <c r="A4" s="57" t="s">
        <v>31</v>
      </c>
      <c r="B4" s="246" t="s">
        <v>291</v>
      </c>
      <c r="C4" s="246" t="s">
        <v>292</v>
      </c>
    </row>
    <row r="5" spans="1:23">
      <c r="A5" s="244" t="s">
        <v>294</v>
      </c>
      <c r="B5" s="245">
        <v>96.2</v>
      </c>
      <c r="C5" s="245">
        <v>76.8</v>
      </c>
      <c r="F5" s="243"/>
    </row>
    <row r="6" spans="1:23">
      <c r="A6" s="244" t="s">
        <v>295</v>
      </c>
      <c r="B6" s="245">
        <v>96.7</v>
      </c>
      <c r="C6" s="245">
        <v>71.2</v>
      </c>
      <c r="F6" s="243"/>
      <c r="G6" s="217" t="str">
        <f>""</f>
        <v/>
      </c>
    </row>
    <row r="7" spans="1:23">
      <c r="A7" s="244" t="s">
        <v>296</v>
      </c>
      <c r="B7" s="245">
        <v>95.4</v>
      </c>
      <c r="C7" s="245">
        <v>68.900000000000006</v>
      </c>
      <c r="F7" s="243"/>
    </row>
    <row r="8" spans="1:23">
      <c r="A8" s="244" t="s">
        <v>297</v>
      </c>
      <c r="B8" s="245">
        <v>93.2</v>
      </c>
      <c r="C8" s="245">
        <v>63.7</v>
      </c>
      <c r="F8" s="243"/>
    </row>
    <row r="9" spans="1:23">
      <c r="A9" s="244" t="s">
        <v>298</v>
      </c>
      <c r="B9" s="245">
        <v>90.6</v>
      </c>
      <c r="C9" s="245">
        <v>50.2</v>
      </c>
      <c r="F9" s="243"/>
    </row>
    <row r="10" spans="1:23">
      <c r="A10" s="244" t="s">
        <v>299</v>
      </c>
      <c r="B10" s="245">
        <v>80.3</v>
      </c>
      <c r="C10" s="245">
        <v>56</v>
      </c>
      <c r="F10" s="243"/>
    </row>
    <row r="11" spans="1:23">
      <c r="A11" s="244" t="s">
        <v>300</v>
      </c>
      <c r="B11" s="245">
        <v>89.6</v>
      </c>
      <c r="C11" s="245">
        <v>57</v>
      </c>
      <c r="F11" s="243"/>
    </row>
    <row r="12" spans="1:23">
      <c r="A12" s="244" t="s">
        <v>301</v>
      </c>
      <c r="B12" s="245">
        <v>91.7</v>
      </c>
      <c r="C12" s="245">
        <v>57.4</v>
      </c>
      <c r="F12" s="243"/>
    </row>
    <row r="13" spans="1:23">
      <c r="A13" s="244" t="s">
        <v>302</v>
      </c>
      <c r="B13" s="245">
        <v>86.8</v>
      </c>
      <c r="C13" s="245">
        <v>60.2</v>
      </c>
      <c r="F13" s="243"/>
    </row>
    <row r="14" spans="1:23">
      <c r="A14" s="244" t="s">
        <v>303</v>
      </c>
      <c r="B14" s="245">
        <v>95.3</v>
      </c>
      <c r="C14" s="245">
        <v>67.5</v>
      </c>
      <c r="F14" s="243"/>
    </row>
    <row r="15" spans="1:23">
      <c r="A15" s="244" t="s">
        <v>304</v>
      </c>
      <c r="B15" s="245">
        <v>95.1</v>
      </c>
      <c r="C15" s="245">
        <v>68.099999999999994</v>
      </c>
      <c r="F15" s="243"/>
    </row>
    <row r="16" spans="1:23">
      <c r="A16" s="244" t="s">
        <v>305</v>
      </c>
      <c r="B16" s="245">
        <v>94.8</v>
      </c>
      <c r="C16" s="245">
        <v>68.400000000000006</v>
      </c>
      <c r="F16" s="243"/>
    </row>
    <row r="17" spans="1:6">
      <c r="A17" s="244" t="s">
        <v>306</v>
      </c>
      <c r="B17" s="245">
        <v>96</v>
      </c>
      <c r="C17" s="245">
        <v>70.3</v>
      </c>
      <c r="F17" s="243"/>
    </row>
    <row r="18" spans="1:6">
      <c r="A18" s="244" t="s">
        <v>307</v>
      </c>
      <c r="B18" s="245">
        <v>97.6</v>
      </c>
      <c r="C18" s="245">
        <v>72</v>
      </c>
      <c r="F18" s="243"/>
    </row>
    <row r="19" spans="1:6">
      <c r="A19" s="244" t="s">
        <v>308</v>
      </c>
      <c r="B19" s="245">
        <v>98.1</v>
      </c>
      <c r="C19" s="245">
        <v>72.5</v>
      </c>
      <c r="F19" s="243"/>
    </row>
    <row r="20" spans="1:6">
      <c r="A20" s="244" t="s">
        <v>309</v>
      </c>
      <c r="B20" s="245">
        <v>98.1</v>
      </c>
      <c r="C20" s="245">
        <v>74</v>
      </c>
      <c r="F20" s="243"/>
    </row>
    <row r="21" spans="1:6">
      <c r="A21" s="244" t="s">
        <v>310</v>
      </c>
      <c r="B21" s="245">
        <v>98.4</v>
      </c>
      <c r="C21" s="245">
        <v>79</v>
      </c>
      <c r="F21" s="243"/>
    </row>
    <row r="22" spans="1:6">
      <c r="A22" s="244" t="s">
        <v>311</v>
      </c>
      <c r="B22" s="245">
        <v>99.2</v>
      </c>
      <c r="C22" s="245">
        <v>83.8</v>
      </c>
      <c r="F22" s="243"/>
    </row>
    <row r="23" spans="1:6">
      <c r="A23" s="244" t="s">
        <v>312</v>
      </c>
      <c r="B23" s="245">
        <v>99.6</v>
      </c>
      <c r="C23" s="245">
        <v>87.3</v>
      </c>
      <c r="F23" s="243"/>
    </row>
    <row r="24" spans="1:6">
      <c r="A24" s="244" t="s">
        <v>313</v>
      </c>
      <c r="B24" s="245">
        <v>99.8</v>
      </c>
      <c r="C24" s="245">
        <v>91.6</v>
      </c>
      <c r="F24" s="243"/>
    </row>
    <row r="25" spans="1:6">
      <c r="A25" s="244" t="s">
        <v>314</v>
      </c>
      <c r="B25" s="245">
        <v>99.9</v>
      </c>
      <c r="C25" s="245">
        <v>87</v>
      </c>
      <c r="F25" s="243"/>
    </row>
    <row r="26" spans="1:6">
      <c r="A26" s="244" t="s">
        <v>315</v>
      </c>
      <c r="B26" s="245">
        <v>97.7</v>
      </c>
      <c r="C26" s="245">
        <v>80.7</v>
      </c>
      <c r="F26" s="243"/>
    </row>
    <row r="27" spans="1:6">
      <c r="A27" s="244" t="s">
        <v>316</v>
      </c>
      <c r="B27" s="245">
        <v>99.4</v>
      </c>
      <c r="C27" s="245">
        <v>76.8</v>
      </c>
      <c r="F27" s="243"/>
    </row>
    <row r="28" spans="1:6">
      <c r="A28" s="244" t="s">
        <v>317</v>
      </c>
      <c r="B28" s="245">
        <v>99.8</v>
      </c>
      <c r="C28" s="245">
        <v>87.5</v>
      </c>
      <c r="F28" s="243"/>
    </row>
    <row r="29" spans="1:6">
      <c r="A29" s="244" t="s">
        <v>318</v>
      </c>
      <c r="B29" s="245">
        <v>100</v>
      </c>
      <c r="C29" s="245">
        <v>95</v>
      </c>
      <c r="F29" s="243"/>
    </row>
    <row r="30" spans="1:6">
      <c r="A30" s="244" t="s">
        <v>319</v>
      </c>
      <c r="B30" s="245">
        <v>100</v>
      </c>
      <c r="C30" s="245">
        <v>98.1</v>
      </c>
      <c r="F30" s="243"/>
    </row>
    <row r="31" spans="1:6">
      <c r="A31" s="244" t="s">
        <v>320</v>
      </c>
      <c r="B31" s="245">
        <v>100</v>
      </c>
      <c r="C31" s="245">
        <v>99.5</v>
      </c>
      <c r="F31" s="243"/>
    </row>
    <row r="32" spans="1:6">
      <c r="A32" s="244" t="s">
        <v>321</v>
      </c>
      <c r="B32" s="245">
        <v>100</v>
      </c>
      <c r="C32" s="245">
        <v>99.9</v>
      </c>
      <c r="F32" s="243"/>
    </row>
    <row r="33" spans="1:6">
      <c r="A33" s="244" t="s">
        <v>322</v>
      </c>
      <c r="B33" s="245">
        <v>100</v>
      </c>
      <c r="C33" s="245">
        <v>100</v>
      </c>
      <c r="F33" s="243"/>
    </row>
    <row r="34" spans="1:6">
      <c r="A34" s="244" t="s">
        <v>323</v>
      </c>
      <c r="B34" s="245">
        <v>100</v>
      </c>
      <c r="C34" s="245">
        <v>98.7</v>
      </c>
      <c r="F34" s="24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93EE"/>
  </sheetPr>
  <dimension ref="A1:V207"/>
  <sheetViews>
    <sheetView zoomScale="70" zoomScaleNormal="70" workbookViewId="0">
      <selection activeCell="B30" sqref="B30"/>
    </sheetView>
  </sheetViews>
  <sheetFormatPr defaultRowHeight="12.5"/>
  <cols>
    <col min="1" max="1" width="11.81640625" customWidth="1"/>
    <col min="2" max="2" width="16" customWidth="1"/>
    <col min="3" max="5" width="20.453125" customWidth="1"/>
    <col min="6" max="6" width="0.453125" customWidth="1"/>
    <col min="9" max="9" width="18" customWidth="1"/>
    <col min="10" max="10" width="18.54296875" customWidth="1"/>
    <col min="11" max="11" width="15.81640625" customWidth="1"/>
    <col min="12" max="12" width="16.453125" customWidth="1"/>
    <col min="13" max="13" width="14.54296875" customWidth="1"/>
    <col min="14" max="14" width="13.453125" customWidth="1"/>
  </cols>
  <sheetData>
    <row r="1" spans="1:22" s="264" customFormat="1" ht="18">
      <c r="A1" s="65" t="s">
        <v>226</v>
      </c>
      <c r="B1" s="26"/>
      <c r="C1" s="26"/>
      <c r="D1" s="26"/>
      <c r="E1" s="26"/>
      <c r="F1" s="26"/>
      <c r="G1" s="26"/>
      <c r="H1" s="26"/>
      <c r="I1" s="26"/>
      <c r="J1" s="26"/>
      <c r="K1" s="26"/>
      <c r="L1" s="26"/>
      <c r="M1" s="26"/>
      <c r="N1" s="26"/>
      <c r="O1" s="26"/>
      <c r="P1" s="26"/>
      <c r="Q1" s="26"/>
      <c r="R1" s="26"/>
      <c r="S1" s="26"/>
      <c r="T1" s="26"/>
      <c r="U1" s="26"/>
      <c r="V1" s="26"/>
    </row>
    <row r="3" spans="1:22" ht="92.15" customHeight="1">
      <c r="A3" s="57" t="s">
        <v>31</v>
      </c>
      <c r="B3" s="63" t="s">
        <v>222</v>
      </c>
      <c r="C3" s="58" t="s">
        <v>223</v>
      </c>
      <c r="D3" s="58" t="s">
        <v>224</v>
      </c>
      <c r="E3" s="59" t="s">
        <v>225</v>
      </c>
      <c r="F3" s="17" t="s">
        <v>33</v>
      </c>
    </row>
    <row r="4" spans="1:22" ht="14">
      <c r="A4" s="85">
        <v>45397</v>
      </c>
      <c r="B4" s="86">
        <v>16</v>
      </c>
      <c r="C4" s="87"/>
      <c r="D4" s="88">
        <v>20.317</v>
      </c>
      <c r="E4" s="87">
        <v>19.515999999999998</v>
      </c>
    </row>
    <row r="5" spans="1:22" ht="14">
      <c r="A5" s="85">
        <v>45398</v>
      </c>
      <c r="B5" s="86">
        <v>16</v>
      </c>
      <c r="C5" s="87"/>
      <c r="D5" s="88">
        <v>21.5</v>
      </c>
      <c r="E5" s="87">
        <v>20.283000000000001</v>
      </c>
    </row>
    <row r="6" spans="1:22" ht="14">
      <c r="A6" s="85">
        <v>45399</v>
      </c>
      <c r="B6" s="86">
        <v>16</v>
      </c>
      <c r="C6" s="87">
        <v>21.212</v>
      </c>
      <c r="D6" s="88">
        <v>21.013999999999999</v>
      </c>
      <c r="E6" s="87">
        <v>19.965</v>
      </c>
    </row>
    <row r="7" spans="1:22" ht="14">
      <c r="A7" s="85">
        <v>45400</v>
      </c>
      <c r="B7" s="86">
        <v>16</v>
      </c>
      <c r="C7" s="87">
        <v>21.2</v>
      </c>
      <c r="D7" s="88">
        <v>20.684000000000001</v>
      </c>
      <c r="E7" s="87">
        <v>19.824000000000002</v>
      </c>
    </row>
    <row r="8" spans="1:22" ht="14">
      <c r="A8" s="85">
        <v>45401</v>
      </c>
      <c r="B8" s="86">
        <v>16</v>
      </c>
      <c r="C8" s="87">
        <v>21.138000000000002</v>
      </c>
      <c r="D8" s="88">
        <v>20.646000000000001</v>
      </c>
      <c r="E8" s="87">
        <v>19.835000000000001</v>
      </c>
    </row>
    <row r="9" spans="1:22" ht="14">
      <c r="A9" s="85">
        <v>45402</v>
      </c>
      <c r="B9" s="86">
        <v>16</v>
      </c>
      <c r="C9" s="87">
        <v>19.899999999999999</v>
      </c>
      <c r="D9" s="88">
        <v>19.39</v>
      </c>
      <c r="E9" s="87">
        <v>18.939</v>
      </c>
    </row>
    <row r="10" spans="1:22" ht="14">
      <c r="A10" s="85">
        <v>45403</v>
      </c>
      <c r="B10" s="86">
        <v>16</v>
      </c>
      <c r="C10" s="87">
        <v>18.812000000000001</v>
      </c>
      <c r="D10" s="88">
        <v>18.971</v>
      </c>
      <c r="E10" s="87">
        <v>17.652000000000001</v>
      </c>
    </row>
    <row r="11" spans="1:22" ht="14">
      <c r="A11" s="85">
        <v>45404</v>
      </c>
      <c r="B11" s="86">
        <v>17</v>
      </c>
      <c r="C11" s="87">
        <v>19.538</v>
      </c>
      <c r="D11" s="88">
        <v>19.731000000000002</v>
      </c>
      <c r="E11" s="87">
        <v>18.757000000000001</v>
      </c>
    </row>
    <row r="12" spans="1:22" ht="14">
      <c r="A12" s="85">
        <v>45405</v>
      </c>
      <c r="B12" s="86">
        <v>17</v>
      </c>
      <c r="C12" s="87">
        <v>20.334</v>
      </c>
      <c r="D12" s="88">
        <v>20.140999999999998</v>
      </c>
      <c r="E12" s="87">
        <v>19.756</v>
      </c>
    </row>
    <row r="13" spans="1:22" ht="14">
      <c r="A13" s="85">
        <v>45406</v>
      </c>
      <c r="B13" s="86">
        <v>17</v>
      </c>
      <c r="C13" s="87">
        <v>20.327999999999999</v>
      </c>
      <c r="D13" s="88">
        <v>20.164000000000001</v>
      </c>
      <c r="E13" s="87">
        <v>19.952999999999999</v>
      </c>
    </row>
    <row r="14" spans="1:22" ht="14">
      <c r="A14" s="85">
        <v>45407</v>
      </c>
      <c r="B14" s="86">
        <v>17</v>
      </c>
      <c r="C14" s="87">
        <v>20.393999999999998</v>
      </c>
      <c r="D14" s="88">
        <v>20.385000000000002</v>
      </c>
      <c r="E14" s="87">
        <v>20.006</v>
      </c>
    </row>
    <row r="15" spans="1:22" ht="14">
      <c r="A15" s="85">
        <v>45408</v>
      </c>
      <c r="B15" s="86">
        <v>17</v>
      </c>
      <c r="C15" s="87">
        <v>20.468</v>
      </c>
      <c r="D15" s="88">
        <v>20.526</v>
      </c>
      <c r="E15" s="87">
        <v>20.010999999999999</v>
      </c>
    </row>
    <row r="16" spans="1:22" ht="14">
      <c r="A16" s="85">
        <v>45409</v>
      </c>
      <c r="B16" s="86">
        <v>17</v>
      </c>
      <c r="C16" s="87">
        <v>19.459</v>
      </c>
      <c r="D16" s="88">
        <v>19.614999999999998</v>
      </c>
      <c r="E16" s="87">
        <v>18.992000000000001</v>
      </c>
    </row>
    <row r="17" spans="1:9" ht="14">
      <c r="A17" s="85">
        <v>45410</v>
      </c>
      <c r="B17" s="86">
        <v>17</v>
      </c>
      <c r="C17" s="87">
        <v>18.620999999999999</v>
      </c>
      <c r="D17" s="88">
        <v>19.058</v>
      </c>
      <c r="E17" s="87">
        <v>18.167999999999999</v>
      </c>
    </row>
    <row r="18" spans="1:9" ht="14">
      <c r="A18" s="85">
        <v>45411</v>
      </c>
      <c r="B18" s="86">
        <v>18</v>
      </c>
      <c r="C18" s="87">
        <v>19.527000000000001</v>
      </c>
      <c r="D18" s="88">
        <v>19.172000000000001</v>
      </c>
      <c r="E18" s="87">
        <v>18.507000000000001</v>
      </c>
    </row>
    <row r="19" spans="1:9" ht="14">
      <c r="A19" s="85">
        <v>45412</v>
      </c>
      <c r="B19" s="86">
        <v>18</v>
      </c>
      <c r="C19" s="87">
        <v>20.373999999999999</v>
      </c>
      <c r="D19" s="88">
        <v>19.507000000000001</v>
      </c>
      <c r="E19" s="87">
        <v>19.128</v>
      </c>
    </row>
    <row r="20" spans="1:9" ht="14">
      <c r="A20" s="85">
        <v>45413</v>
      </c>
      <c r="B20" s="86">
        <v>18</v>
      </c>
      <c r="C20" s="87">
        <v>20.271000000000001</v>
      </c>
      <c r="D20" s="88">
        <v>20.114999999999998</v>
      </c>
      <c r="E20" s="87">
        <v>19.79</v>
      </c>
    </row>
    <row r="21" spans="1:9" ht="14">
      <c r="A21" s="85">
        <v>45414</v>
      </c>
      <c r="B21" s="86">
        <v>18</v>
      </c>
      <c r="C21" s="87">
        <v>20.18</v>
      </c>
      <c r="D21" s="88">
        <v>19.814</v>
      </c>
      <c r="E21" s="87">
        <v>19.655999999999999</v>
      </c>
    </row>
    <row r="22" spans="1:9" ht="14">
      <c r="A22" s="85">
        <v>45415</v>
      </c>
      <c r="B22" s="86">
        <v>18</v>
      </c>
      <c r="C22" s="87">
        <v>20.094999999999999</v>
      </c>
      <c r="D22" s="88">
        <v>20.422000000000001</v>
      </c>
      <c r="E22" s="87">
        <v>19.635000000000002</v>
      </c>
    </row>
    <row r="23" spans="1:9" ht="14">
      <c r="A23" s="85">
        <v>45416</v>
      </c>
      <c r="B23" s="86">
        <v>18</v>
      </c>
      <c r="C23" s="87">
        <v>18.927</v>
      </c>
      <c r="D23" s="88">
        <v>18.745999999999999</v>
      </c>
      <c r="E23" s="87">
        <v>18.495999999999999</v>
      </c>
    </row>
    <row r="24" spans="1:9" ht="14">
      <c r="A24" s="85">
        <v>45417</v>
      </c>
      <c r="B24" s="86">
        <v>18</v>
      </c>
      <c r="C24" s="87">
        <v>18.001999999999999</v>
      </c>
      <c r="D24" s="88">
        <v>17.998000000000001</v>
      </c>
      <c r="E24" s="87">
        <v>17.527999999999999</v>
      </c>
    </row>
    <row r="25" spans="1:9" ht="14">
      <c r="A25" s="85">
        <v>45418</v>
      </c>
      <c r="B25" s="86">
        <v>19</v>
      </c>
      <c r="C25" s="87">
        <v>18.36</v>
      </c>
      <c r="D25" s="88">
        <v>17.963000000000001</v>
      </c>
      <c r="E25" s="87">
        <v>16.678000000000001</v>
      </c>
    </row>
    <row r="26" spans="1:9" ht="14">
      <c r="A26" s="85">
        <v>45419</v>
      </c>
      <c r="B26" s="86">
        <v>19</v>
      </c>
      <c r="C26" s="87">
        <v>18.850999999999999</v>
      </c>
      <c r="D26" s="88">
        <v>18.544</v>
      </c>
      <c r="E26" s="87">
        <v>19.238</v>
      </c>
    </row>
    <row r="27" spans="1:9" ht="14">
      <c r="A27" s="85">
        <v>45420</v>
      </c>
      <c r="B27" s="86">
        <v>19</v>
      </c>
      <c r="C27" s="87">
        <v>19.617000000000001</v>
      </c>
      <c r="D27" s="88">
        <v>19.481999999999999</v>
      </c>
      <c r="E27" s="87">
        <v>19.157</v>
      </c>
    </row>
    <row r="28" spans="1:9" ht="14">
      <c r="A28" s="85">
        <v>45421</v>
      </c>
      <c r="B28" s="86">
        <v>19</v>
      </c>
      <c r="C28" s="87">
        <v>19.536000000000001</v>
      </c>
      <c r="D28" s="88">
        <v>19.227</v>
      </c>
      <c r="E28" s="87">
        <v>19.074000000000002</v>
      </c>
    </row>
    <row r="29" spans="1:9" ht="14">
      <c r="A29" s="85">
        <v>45422</v>
      </c>
      <c r="B29" s="86">
        <v>19</v>
      </c>
      <c r="C29" s="87">
        <v>19.47</v>
      </c>
      <c r="D29" s="88">
        <v>19.29</v>
      </c>
      <c r="E29" s="87">
        <v>19.056000000000001</v>
      </c>
    </row>
    <row r="30" spans="1:9" ht="14">
      <c r="A30" s="85">
        <v>45423</v>
      </c>
      <c r="B30" s="86">
        <v>19</v>
      </c>
      <c r="C30" s="87">
        <v>18.396000000000001</v>
      </c>
      <c r="D30" s="88">
        <v>18.059000000000001</v>
      </c>
      <c r="E30" s="87">
        <v>17.998000000000001</v>
      </c>
    </row>
    <row r="31" spans="1:9" ht="14">
      <c r="A31" s="85">
        <v>45424</v>
      </c>
      <c r="B31" s="86">
        <v>19</v>
      </c>
      <c r="C31" s="87">
        <v>17.518000000000001</v>
      </c>
      <c r="D31" s="88">
        <v>17.321000000000002</v>
      </c>
      <c r="E31" s="87">
        <v>17.149999999999999</v>
      </c>
      <c r="H31" s="5"/>
      <c r="I31" s="5"/>
    </row>
    <row r="32" spans="1:9" ht="14">
      <c r="A32" s="85">
        <v>45425</v>
      </c>
      <c r="B32" s="86">
        <v>20</v>
      </c>
      <c r="C32" s="87">
        <v>18.486000000000001</v>
      </c>
      <c r="D32" s="88">
        <v>17.884</v>
      </c>
      <c r="E32" s="87">
        <v>18.091000000000001</v>
      </c>
    </row>
    <row r="33" spans="1:5" ht="14">
      <c r="A33" s="85">
        <v>45426</v>
      </c>
      <c r="B33" s="86">
        <v>20</v>
      </c>
      <c r="C33" s="87">
        <v>19.329000000000001</v>
      </c>
      <c r="D33" s="88">
        <v>19.18</v>
      </c>
      <c r="E33" s="87">
        <v>18.911999999999999</v>
      </c>
    </row>
    <row r="34" spans="1:5" ht="14">
      <c r="A34" s="85">
        <v>45427</v>
      </c>
      <c r="B34" s="86">
        <v>20</v>
      </c>
      <c r="C34" s="87">
        <v>19.260000000000002</v>
      </c>
      <c r="D34" s="88">
        <v>20.088000000000001</v>
      </c>
      <c r="E34" s="87">
        <v>18.780999999999999</v>
      </c>
    </row>
    <row r="35" spans="1:5" ht="14">
      <c r="A35" s="85">
        <v>45428</v>
      </c>
      <c r="B35" s="86">
        <v>20</v>
      </c>
      <c r="C35" s="87">
        <v>19.199000000000002</v>
      </c>
      <c r="D35" s="88">
        <v>19.012</v>
      </c>
      <c r="E35" s="87">
        <v>18.792999999999999</v>
      </c>
    </row>
    <row r="36" spans="1:5" ht="14">
      <c r="A36" s="85">
        <v>45429</v>
      </c>
      <c r="B36" s="86">
        <v>20</v>
      </c>
      <c r="C36" s="87">
        <v>19.173999999999999</v>
      </c>
      <c r="D36" s="88">
        <v>19.38</v>
      </c>
      <c r="E36" s="87">
        <v>18.547000000000001</v>
      </c>
    </row>
    <row r="37" spans="1:5" ht="14">
      <c r="A37" s="85">
        <v>45430</v>
      </c>
      <c r="B37" s="86">
        <v>20</v>
      </c>
      <c r="C37" s="87">
        <v>18.059000000000001</v>
      </c>
      <c r="D37" s="88">
        <v>17.489999999999998</v>
      </c>
      <c r="E37" s="87">
        <v>17.591999999999999</v>
      </c>
    </row>
    <row r="38" spans="1:5" ht="14">
      <c r="A38" s="85">
        <v>45431</v>
      </c>
      <c r="B38" s="86">
        <v>20</v>
      </c>
      <c r="C38" s="87">
        <v>17.161000000000001</v>
      </c>
      <c r="D38" s="88">
        <v>16.835000000000001</v>
      </c>
      <c r="E38" s="87">
        <v>16.693999999999999</v>
      </c>
    </row>
    <row r="39" spans="1:5" ht="14">
      <c r="A39" s="85">
        <v>45432</v>
      </c>
      <c r="B39" s="86">
        <v>21</v>
      </c>
      <c r="C39" s="87">
        <v>18.044</v>
      </c>
      <c r="D39" s="88">
        <v>17.776</v>
      </c>
      <c r="E39" s="87">
        <v>17.449000000000002</v>
      </c>
    </row>
    <row r="40" spans="1:5" ht="14">
      <c r="A40" s="85">
        <v>45433</v>
      </c>
      <c r="B40" s="86">
        <v>21</v>
      </c>
      <c r="C40" s="87">
        <v>18.893999999999998</v>
      </c>
      <c r="D40" s="88">
        <v>18.925000000000001</v>
      </c>
      <c r="E40" s="87">
        <v>18.213000000000001</v>
      </c>
    </row>
    <row r="41" spans="1:5" ht="14">
      <c r="A41" s="85">
        <v>45434</v>
      </c>
      <c r="B41" s="86">
        <v>21</v>
      </c>
      <c r="C41" s="87">
        <v>18.821999999999999</v>
      </c>
      <c r="D41" s="88">
        <v>17.994</v>
      </c>
      <c r="E41" s="87">
        <v>18.286000000000001</v>
      </c>
    </row>
    <row r="42" spans="1:5" ht="14">
      <c r="A42" s="85">
        <v>45435</v>
      </c>
      <c r="B42" s="86">
        <v>21</v>
      </c>
      <c r="C42" s="87">
        <v>18.751000000000001</v>
      </c>
      <c r="D42" s="88">
        <v>18.562000000000001</v>
      </c>
      <c r="E42" s="87">
        <v>18.213000000000001</v>
      </c>
    </row>
    <row r="43" spans="1:5" ht="14">
      <c r="A43" s="85">
        <v>45436</v>
      </c>
      <c r="B43" s="86">
        <v>21</v>
      </c>
      <c r="C43" s="87">
        <v>18.686</v>
      </c>
      <c r="D43" s="88">
        <v>18.452000000000002</v>
      </c>
      <c r="E43" s="87">
        <v>18.170000000000002</v>
      </c>
    </row>
    <row r="44" spans="1:5" ht="14">
      <c r="A44" s="85">
        <v>45437</v>
      </c>
      <c r="B44" s="86">
        <v>21</v>
      </c>
      <c r="C44" s="87">
        <v>16.978999999999999</v>
      </c>
      <c r="D44" s="88">
        <v>16.724</v>
      </c>
      <c r="E44" s="87">
        <v>17.27</v>
      </c>
    </row>
    <row r="45" spans="1:5" ht="14">
      <c r="A45" s="85">
        <v>45438</v>
      </c>
      <c r="B45" s="86">
        <v>21</v>
      </c>
      <c r="C45" s="87">
        <v>16.172999999999998</v>
      </c>
      <c r="D45" s="88">
        <v>16.46</v>
      </c>
      <c r="E45" s="87">
        <v>16.254999999999999</v>
      </c>
    </row>
    <row r="46" spans="1:5" ht="14">
      <c r="A46" s="85">
        <v>45439</v>
      </c>
      <c r="B46" s="86">
        <v>22</v>
      </c>
      <c r="C46" s="87">
        <v>16.526</v>
      </c>
      <c r="D46" s="88">
        <v>16.585000000000001</v>
      </c>
      <c r="E46" s="87">
        <v>16.449000000000002</v>
      </c>
    </row>
    <row r="47" spans="1:5" ht="14">
      <c r="A47" s="85">
        <v>45440</v>
      </c>
      <c r="B47" s="86">
        <v>22</v>
      </c>
      <c r="C47" s="87">
        <v>17.736000000000001</v>
      </c>
      <c r="D47" s="88">
        <v>17.187000000000001</v>
      </c>
      <c r="E47" s="87">
        <v>17.626000000000001</v>
      </c>
    </row>
    <row r="48" spans="1:5" ht="14">
      <c r="A48" s="85">
        <v>45441</v>
      </c>
      <c r="B48" s="86">
        <v>22</v>
      </c>
      <c r="C48" s="87">
        <v>18.484999999999999</v>
      </c>
      <c r="D48" s="88">
        <v>18.251999999999999</v>
      </c>
      <c r="E48" s="87">
        <v>17.951000000000001</v>
      </c>
    </row>
    <row r="49" spans="1:14" ht="14">
      <c r="A49" s="85">
        <v>45442</v>
      </c>
      <c r="B49" s="86">
        <v>22</v>
      </c>
      <c r="C49" s="87">
        <v>18.425000000000001</v>
      </c>
      <c r="D49" s="88">
        <v>18.353000000000002</v>
      </c>
      <c r="E49" s="87">
        <v>17.852</v>
      </c>
    </row>
    <row r="50" spans="1:14" ht="14">
      <c r="A50" s="85">
        <v>45443</v>
      </c>
      <c r="B50" s="86">
        <v>22</v>
      </c>
      <c r="C50" s="87">
        <v>18.379000000000001</v>
      </c>
      <c r="D50" s="88">
        <v>18</v>
      </c>
      <c r="E50" s="87">
        <v>17.786000000000001</v>
      </c>
      <c r="I50" s="47"/>
      <c r="J50" s="47"/>
      <c r="K50" s="47"/>
      <c r="L50" s="47"/>
      <c r="M50" s="47"/>
      <c r="N50" s="47"/>
    </row>
    <row r="51" spans="1:14" ht="14">
      <c r="A51" s="85">
        <v>45444</v>
      </c>
      <c r="B51" s="86">
        <v>22</v>
      </c>
      <c r="C51" s="87">
        <v>17.302</v>
      </c>
      <c r="D51" s="88">
        <v>16.419</v>
      </c>
      <c r="E51" s="87">
        <v>16.724</v>
      </c>
      <c r="I51" s="48"/>
      <c r="J51" s="48"/>
      <c r="K51" s="48"/>
      <c r="L51" s="48"/>
      <c r="M51" s="1"/>
      <c r="N51" s="48"/>
    </row>
    <row r="52" spans="1:14" ht="14">
      <c r="A52" s="85">
        <v>45445</v>
      </c>
      <c r="B52" s="86">
        <v>22</v>
      </c>
      <c r="C52" s="87">
        <v>16.452999999999999</v>
      </c>
      <c r="D52" s="88">
        <v>16.295000000000002</v>
      </c>
      <c r="E52" s="87">
        <v>15.919</v>
      </c>
    </row>
    <row r="53" spans="1:14" ht="14">
      <c r="A53" s="112">
        <v>45446</v>
      </c>
      <c r="B53" s="113">
        <v>23</v>
      </c>
      <c r="C53" s="91">
        <v>17.367000000000001</v>
      </c>
      <c r="D53" s="114">
        <v>17.334</v>
      </c>
      <c r="E53" s="91">
        <v>16.824999999999999</v>
      </c>
      <c r="F53">
        <v>50</v>
      </c>
      <c r="I53" t="s">
        <v>34</v>
      </c>
    </row>
    <row r="54" spans="1:14" ht="14">
      <c r="A54" s="89">
        <v>45447</v>
      </c>
      <c r="B54" s="90">
        <v>23</v>
      </c>
      <c r="C54" s="91">
        <v>18.283999999999999</v>
      </c>
      <c r="D54" s="91">
        <v>18.231999999999999</v>
      </c>
      <c r="E54" s="91">
        <v>17.754999999999999</v>
      </c>
      <c r="F54" s="5">
        <v>50</v>
      </c>
      <c r="I54" t="s">
        <v>34</v>
      </c>
    </row>
    <row r="55" spans="1:14" ht="14">
      <c r="A55" s="89">
        <v>45448</v>
      </c>
      <c r="B55" s="90">
        <v>23</v>
      </c>
      <c r="C55" s="91">
        <v>18.282</v>
      </c>
      <c r="D55" s="91">
        <v>18.335000000000001</v>
      </c>
      <c r="E55" s="91">
        <v>17.734999999999999</v>
      </c>
      <c r="F55" s="5">
        <v>50</v>
      </c>
      <c r="I55" t="s">
        <v>34</v>
      </c>
    </row>
    <row r="56" spans="1:14" ht="14">
      <c r="A56" s="89">
        <v>45449</v>
      </c>
      <c r="B56" s="90">
        <v>23</v>
      </c>
      <c r="C56" s="91">
        <v>18.265999999999998</v>
      </c>
      <c r="D56" s="91">
        <v>18.03</v>
      </c>
      <c r="E56" s="91">
        <v>17.706</v>
      </c>
      <c r="F56" s="5">
        <v>50</v>
      </c>
      <c r="I56" t="s">
        <v>34</v>
      </c>
    </row>
    <row r="57" spans="1:14" ht="14">
      <c r="A57" s="89">
        <v>45450</v>
      </c>
      <c r="B57" s="90">
        <v>23</v>
      </c>
      <c r="C57" s="91">
        <v>18.242999999999999</v>
      </c>
      <c r="D57" s="91">
        <v>18.312000000000001</v>
      </c>
      <c r="E57" s="91">
        <v>17.689</v>
      </c>
      <c r="F57" s="5">
        <v>50</v>
      </c>
      <c r="I57" t="s">
        <v>34</v>
      </c>
    </row>
    <row r="58" spans="1:14" ht="14">
      <c r="A58" s="89">
        <v>45451</v>
      </c>
      <c r="B58" s="90">
        <v>23</v>
      </c>
      <c r="C58" s="91">
        <v>17.189</v>
      </c>
      <c r="D58" s="91">
        <v>17.309000000000001</v>
      </c>
      <c r="E58" s="91">
        <v>16.634</v>
      </c>
      <c r="F58" s="5">
        <v>50</v>
      </c>
      <c r="I58" t="s">
        <v>34</v>
      </c>
    </row>
    <row r="59" spans="1:14" ht="14">
      <c r="A59" s="89">
        <v>45452</v>
      </c>
      <c r="B59" s="90">
        <v>23</v>
      </c>
      <c r="C59" s="91">
        <v>16.335000000000001</v>
      </c>
      <c r="D59" s="91">
        <v>16.308</v>
      </c>
      <c r="E59" s="91">
        <v>15.845000000000001</v>
      </c>
      <c r="F59" s="5">
        <v>50</v>
      </c>
      <c r="I59" t="s">
        <v>34</v>
      </c>
    </row>
    <row r="60" spans="1:14" ht="14">
      <c r="A60" s="89">
        <v>45453</v>
      </c>
      <c r="B60" s="90">
        <v>24</v>
      </c>
      <c r="C60" s="91">
        <v>17.305</v>
      </c>
      <c r="D60" s="91">
        <v>17.315999999999999</v>
      </c>
      <c r="E60" s="91">
        <v>16.786000000000001</v>
      </c>
      <c r="F60" s="5">
        <v>50</v>
      </c>
      <c r="I60" t="s">
        <v>34</v>
      </c>
    </row>
    <row r="61" spans="1:14" ht="14">
      <c r="A61" s="89">
        <v>45454</v>
      </c>
      <c r="B61" s="90">
        <v>24</v>
      </c>
      <c r="C61" s="91">
        <v>18.227</v>
      </c>
      <c r="D61" s="91">
        <v>17.998000000000001</v>
      </c>
      <c r="E61" s="91">
        <v>17.73</v>
      </c>
      <c r="F61" s="5">
        <v>50</v>
      </c>
      <c r="I61" t="s">
        <v>34</v>
      </c>
    </row>
    <row r="62" spans="1:14" ht="14">
      <c r="A62" s="89">
        <v>45455</v>
      </c>
      <c r="B62" s="90">
        <v>24</v>
      </c>
      <c r="C62" s="91">
        <v>18.231999999999999</v>
      </c>
      <c r="D62" s="91">
        <v>17.913</v>
      </c>
      <c r="E62" s="91">
        <v>17.747</v>
      </c>
      <c r="F62" s="5">
        <v>50</v>
      </c>
      <c r="I62" t="s">
        <v>34</v>
      </c>
    </row>
    <row r="63" spans="1:14" ht="14">
      <c r="A63" s="89">
        <v>45456</v>
      </c>
      <c r="B63" s="90">
        <v>24</v>
      </c>
      <c r="C63" s="91">
        <v>18.225000000000001</v>
      </c>
      <c r="D63" s="91">
        <v>18.082000000000001</v>
      </c>
      <c r="E63" s="91">
        <v>17.748999999999999</v>
      </c>
      <c r="F63" s="5">
        <v>50</v>
      </c>
      <c r="I63" t="s">
        <v>34</v>
      </c>
    </row>
    <row r="64" spans="1:14" ht="14">
      <c r="A64" s="89">
        <v>45457</v>
      </c>
      <c r="B64" s="90">
        <v>24</v>
      </c>
      <c r="C64" s="91">
        <v>18.222999999999999</v>
      </c>
      <c r="D64" s="91">
        <v>17.678999999999998</v>
      </c>
      <c r="E64" s="91">
        <v>17.736999999999998</v>
      </c>
      <c r="F64" s="5">
        <v>50</v>
      </c>
      <c r="I64" t="s">
        <v>34</v>
      </c>
    </row>
    <row r="65" spans="1:9" ht="14">
      <c r="A65" s="89">
        <v>45458</v>
      </c>
      <c r="B65" s="90">
        <v>24</v>
      </c>
      <c r="C65" s="91">
        <v>17.184999999999999</v>
      </c>
      <c r="D65" s="91">
        <v>16.59</v>
      </c>
      <c r="E65" s="91">
        <v>16.667999999999999</v>
      </c>
      <c r="F65" s="5">
        <v>50</v>
      </c>
      <c r="I65" t="s">
        <v>34</v>
      </c>
    </row>
    <row r="66" spans="1:9" ht="14">
      <c r="A66" s="89">
        <v>45459</v>
      </c>
      <c r="B66" s="90">
        <v>24</v>
      </c>
      <c r="C66" s="91">
        <v>16.366</v>
      </c>
      <c r="D66" s="91">
        <v>15.877000000000001</v>
      </c>
      <c r="E66" s="91">
        <v>15.811999999999999</v>
      </c>
      <c r="F66" s="5">
        <v>50</v>
      </c>
      <c r="I66" t="s">
        <v>34</v>
      </c>
    </row>
    <row r="67" spans="1:9" ht="14">
      <c r="A67" s="89">
        <v>45460</v>
      </c>
      <c r="B67" s="90">
        <v>25</v>
      </c>
      <c r="C67" s="91">
        <v>17.358000000000001</v>
      </c>
      <c r="D67" s="91">
        <v>17.411000000000001</v>
      </c>
      <c r="E67" s="91">
        <v>16.87</v>
      </c>
      <c r="F67" s="5">
        <v>50</v>
      </c>
      <c r="I67" t="s">
        <v>34</v>
      </c>
    </row>
    <row r="68" spans="1:9" ht="14">
      <c r="A68" s="89">
        <v>45461</v>
      </c>
      <c r="B68" s="90">
        <v>25</v>
      </c>
      <c r="C68" s="91">
        <v>18.285</v>
      </c>
      <c r="D68" s="91">
        <v>18.338999999999999</v>
      </c>
      <c r="E68" s="91">
        <v>17.759</v>
      </c>
      <c r="F68" s="5">
        <v>50</v>
      </c>
      <c r="I68" t="s">
        <v>34</v>
      </c>
    </row>
    <row r="69" spans="1:9" ht="14">
      <c r="A69" s="89">
        <v>45462</v>
      </c>
      <c r="B69" s="90">
        <v>25</v>
      </c>
      <c r="C69" s="91">
        <v>18.273</v>
      </c>
      <c r="D69" s="91">
        <v>18.335999999999999</v>
      </c>
      <c r="E69" s="91">
        <v>17.739000000000001</v>
      </c>
      <c r="F69" s="5">
        <v>50</v>
      </c>
      <c r="I69" t="s">
        <v>34</v>
      </c>
    </row>
    <row r="70" spans="1:9" ht="14">
      <c r="A70" s="89">
        <v>45463</v>
      </c>
      <c r="B70" s="90">
        <v>25</v>
      </c>
      <c r="C70" s="91">
        <v>18.254000000000001</v>
      </c>
      <c r="D70" s="91">
        <v>18.218</v>
      </c>
      <c r="E70" s="91">
        <v>17.734000000000002</v>
      </c>
      <c r="F70" s="5">
        <v>50</v>
      </c>
      <c r="I70" t="s">
        <v>34</v>
      </c>
    </row>
    <row r="71" spans="1:9" ht="14">
      <c r="A71" s="89">
        <v>45464</v>
      </c>
      <c r="B71" s="90">
        <v>25</v>
      </c>
      <c r="C71" s="91">
        <v>18.248000000000001</v>
      </c>
      <c r="D71" s="91">
        <v>18.504000000000001</v>
      </c>
      <c r="E71" s="91">
        <v>17.744</v>
      </c>
      <c r="F71" s="5">
        <v>50</v>
      </c>
      <c r="I71" t="s">
        <v>34</v>
      </c>
    </row>
    <row r="72" spans="1:9" ht="14">
      <c r="A72" s="89">
        <v>45465</v>
      </c>
      <c r="B72" s="90">
        <v>25</v>
      </c>
      <c r="C72" s="91">
        <v>17.213999999999999</v>
      </c>
      <c r="D72" s="91">
        <v>16.510999999999999</v>
      </c>
      <c r="E72" s="91">
        <v>16.71</v>
      </c>
      <c r="F72" s="5">
        <v>50</v>
      </c>
      <c r="I72" t="s">
        <v>34</v>
      </c>
    </row>
    <row r="73" spans="1:9" ht="14">
      <c r="A73" s="89">
        <v>45466</v>
      </c>
      <c r="B73" s="90">
        <v>25</v>
      </c>
      <c r="C73" s="91">
        <v>16.407</v>
      </c>
      <c r="D73" s="91">
        <v>16.465</v>
      </c>
      <c r="E73" s="91">
        <v>15.946999999999999</v>
      </c>
      <c r="F73" s="5">
        <v>50</v>
      </c>
      <c r="I73" t="s">
        <v>34</v>
      </c>
    </row>
    <row r="74" spans="1:9" ht="14">
      <c r="A74" s="89">
        <v>45467</v>
      </c>
      <c r="B74" s="90">
        <v>26</v>
      </c>
      <c r="C74" s="91">
        <v>17.364000000000001</v>
      </c>
      <c r="D74" s="91">
        <v>17.501999999999999</v>
      </c>
      <c r="E74" s="91">
        <v>16.881</v>
      </c>
      <c r="F74" s="5">
        <v>50</v>
      </c>
      <c r="I74" t="s">
        <v>34</v>
      </c>
    </row>
    <row r="75" spans="1:9" ht="14">
      <c r="A75" s="89">
        <v>45468</v>
      </c>
      <c r="B75" s="90">
        <v>26</v>
      </c>
      <c r="C75" s="91">
        <v>18.311</v>
      </c>
      <c r="D75" s="91">
        <v>18.245999999999999</v>
      </c>
      <c r="E75" s="91">
        <v>17.780999999999999</v>
      </c>
      <c r="F75" s="5">
        <v>50</v>
      </c>
      <c r="I75" t="s">
        <v>34</v>
      </c>
    </row>
    <row r="76" spans="1:9" ht="14">
      <c r="A76" s="89">
        <v>45469</v>
      </c>
      <c r="B76" s="90">
        <v>26</v>
      </c>
      <c r="C76" s="91">
        <v>18.327999999999999</v>
      </c>
      <c r="D76" s="91">
        <v>18.178000000000001</v>
      </c>
      <c r="E76" s="91">
        <v>17.782</v>
      </c>
      <c r="F76" s="5">
        <v>50</v>
      </c>
      <c r="I76" t="s">
        <v>34</v>
      </c>
    </row>
    <row r="77" spans="1:9" ht="14">
      <c r="A77" s="89">
        <v>45470</v>
      </c>
      <c r="B77" s="90">
        <v>26</v>
      </c>
      <c r="C77" s="91">
        <v>18.346</v>
      </c>
      <c r="D77" s="91">
        <v>18.585999999999999</v>
      </c>
      <c r="E77" s="91">
        <v>17.79</v>
      </c>
      <c r="F77" s="5">
        <v>50</v>
      </c>
      <c r="I77" t="s">
        <v>34</v>
      </c>
    </row>
    <row r="78" spans="1:9" ht="14">
      <c r="A78" s="89">
        <v>45471</v>
      </c>
      <c r="B78" s="90">
        <v>26</v>
      </c>
      <c r="C78" s="91">
        <v>18.347000000000001</v>
      </c>
      <c r="D78" s="91">
        <v>18.077999999999999</v>
      </c>
      <c r="E78" s="91">
        <v>17.792999999999999</v>
      </c>
      <c r="F78" s="5">
        <v>50</v>
      </c>
      <c r="I78" t="s">
        <v>34</v>
      </c>
    </row>
    <row r="79" spans="1:9" ht="14">
      <c r="A79" s="89">
        <v>45472</v>
      </c>
      <c r="B79" s="90">
        <v>26</v>
      </c>
      <c r="C79" s="91">
        <v>17.294</v>
      </c>
      <c r="D79" s="91">
        <v>16.91</v>
      </c>
      <c r="E79" s="91">
        <v>16.739999999999998</v>
      </c>
      <c r="F79" s="5">
        <v>50</v>
      </c>
      <c r="I79" t="s">
        <v>34</v>
      </c>
    </row>
    <row r="80" spans="1:9" ht="14">
      <c r="A80" s="89">
        <v>45473</v>
      </c>
      <c r="B80" s="90">
        <v>26</v>
      </c>
      <c r="C80" s="91">
        <v>16.48</v>
      </c>
      <c r="D80" s="91">
        <v>15.817</v>
      </c>
      <c r="E80" s="91">
        <v>15.987</v>
      </c>
      <c r="F80" s="5">
        <v>50</v>
      </c>
      <c r="I80" t="s">
        <v>34</v>
      </c>
    </row>
    <row r="81" spans="1:9" ht="14">
      <c r="A81" s="89">
        <v>45474</v>
      </c>
      <c r="B81" s="90">
        <v>27</v>
      </c>
      <c r="C81" s="91">
        <v>17.451000000000001</v>
      </c>
      <c r="D81" s="91">
        <v>17.294</v>
      </c>
      <c r="E81" s="91">
        <v>16.919</v>
      </c>
      <c r="F81" s="5">
        <v>50</v>
      </c>
      <c r="I81" t="s">
        <v>34</v>
      </c>
    </row>
    <row r="82" spans="1:9" ht="14">
      <c r="A82" s="89">
        <v>45475</v>
      </c>
      <c r="B82" s="90">
        <v>27</v>
      </c>
      <c r="C82" s="91">
        <v>18.384</v>
      </c>
      <c r="D82" s="91">
        <v>18.486999999999998</v>
      </c>
      <c r="E82" s="91">
        <v>17.803000000000001</v>
      </c>
      <c r="F82" s="5">
        <v>50</v>
      </c>
      <c r="I82" t="s">
        <v>34</v>
      </c>
    </row>
    <row r="83" spans="1:9" ht="14">
      <c r="A83" s="89">
        <v>45476</v>
      </c>
      <c r="B83" s="90">
        <v>27</v>
      </c>
      <c r="C83" s="91">
        <v>18.38</v>
      </c>
      <c r="D83" s="91">
        <v>18.138000000000002</v>
      </c>
      <c r="E83" s="91">
        <v>17.791</v>
      </c>
      <c r="F83" s="5">
        <v>50</v>
      </c>
      <c r="I83" t="s">
        <v>34</v>
      </c>
    </row>
    <row r="84" spans="1:9" ht="14">
      <c r="A84" s="89">
        <v>45477</v>
      </c>
      <c r="B84" s="90">
        <v>27</v>
      </c>
      <c r="C84" s="91">
        <v>18.376999999999999</v>
      </c>
      <c r="D84" s="91">
        <v>18.12</v>
      </c>
      <c r="E84" s="91">
        <v>17.774000000000001</v>
      </c>
      <c r="F84" s="5">
        <v>50</v>
      </c>
      <c r="I84" t="s">
        <v>34</v>
      </c>
    </row>
    <row r="85" spans="1:9" ht="14">
      <c r="A85" s="89">
        <v>45478</v>
      </c>
      <c r="B85" s="90">
        <v>27</v>
      </c>
      <c r="C85" s="91">
        <v>18.369</v>
      </c>
      <c r="D85" s="91">
        <v>18.613</v>
      </c>
      <c r="E85" s="91">
        <v>17.748000000000001</v>
      </c>
      <c r="F85" s="5">
        <v>50</v>
      </c>
      <c r="I85" t="s">
        <v>34</v>
      </c>
    </row>
    <row r="86" spans="1:9" ht="14">
      <c r="A86" s="89">
        <v>45479</v>
      </c>
      <c r="B86" s="90">
        <v>27</v>
      </c>
      <c r="C86" s="91">
        <v>17.3</v>
      </c>
      <c r="D86" s="91">
        <v>17.414000000000001</v>
      </c>
      <c r="E86" s="91">
        <v>16.675000000000001</v>
      </c>
      <c r="F86" s="5">
        <v>50</v>
      </c>
      <c r="I86" t="s">
        <v>34</v>
      </c>
    </row>
    <row r="87" spans="1:9" ht="14">
      <c r="A87" s="89">
        <v>45480</v>
      </c>
      <c r="B87" s="90">
        <v>27</v>
      </c>
      <c r="C87" s="91">
        <v>16.451000000000001</v>
      </c>
      <c r="D87" s="91">
        <v>16.396000000000001</v>
      </c>
      <c r="E87" s="91">
        <v>15.884</v>
      </c>
      <c r="F87" s="5">
        <v>50</v>
      </c>
      <c r="I87" t="s">
        <v>34</v>
      </c>
    </row>
    <row r="88" spans="1:9" ht="14">
      <c r="A88" s="89">
        <v>45481</v>
      </c>
      <c r="B88" s="90">
        <v>28</v>
      </c>
      <c r="C88" s="91">
        <v>17.43</v>
      </c>
      <c r="D88" s="91">
        <v>17.052</v>
      </c>
      <c r="E88" s="91">
        <v>16.667000000000002</v>
      </c>
      <c r="F88" s="5">
        <v>50</v>
      </c>
      <c r="I88" t="s">
        <v>34</v>
      </c>
    </row>
    <row r="89" spans="1:9" ht="14">
      <c r="A89" s="89">
        <v>45482</v>
      </c>
      <c r="B89" s="90">
        <v>28</v>
      </c>
      <c r="C89" s="91">
        <v>18.363</v>
      </c>
      <c r="D89" s="91">
        <v>18.298999999999999</v>
      </c>
      <c r="E89" s="91">
        <v>17.66</v>
      </c>
      <c r="F89" s="5">
        <v>50</v>
      </c>
      <c r="I89" t="s">
        <v>34</v>
      </c>
    </row>
    <row r="90" spans="1:9" ht="14">
      <c r="A90" s="89">
        <v>45483</v>
      </c>
      <c r="B90" s="90">
        <v>28</v>
      </c>
      <c r="C90" s="91">
        <v>18.361000000000001</v>
      </c>
      <c r="D90" s="91">
        <v>18.359000000000002</v>
      </c>
      <c r="E90" s="91">
        <v>17.652000000000001</v>
      </c>
      <c r="F90" s="5">
        <v>50</v>
      </c>
      <c r="I90" t="s">
        <v>34</v>
      </c>
    </row>
    <row r="91" spans="1:9" ht="14">
      <c r="A91" s="89">
        <v>45484</v>
      </c>
      <c r="B91" s="90">
        <v>28</v>
      </c>
      <c r="C91" s="91">
        <v>18.355</v>
      </c>
      <c r="D91" s="91">
        <v>18.376999999999999</v>
      </c>
      <c r="E91" s="91">
        <v>17.625</v>
      </c>
      <c r="F91" s="5">
        <v>50</v>
      </c>
      <c r="I91" t="s">
        <v>34</v>
      </c>
    </row>
    <row r="92" spans="1:9" ht="14">
      <c r="A92" s="89">
        <v>45485</v>
      </c>
      <c r="B92" s="90">
        <v>28</v>
      </c>
      <c r="C92" s="91">
        <v>18.335999999999999</v>
      </c>
      <c r="D92" s="91">
        <v>18.309999999999999</v>
      </c>
      <c r="E92" s="91">
        <v>17.628</v>
      </c>
      <c r="F92" s="5">
        <v>50</v>
      </c>
      <c r="I92" t="s">
        <v>34</v>
      </c>
    </row>
    <row r="93" spans="1:9" ht="14">
      <c r="A93" s="89">
        <v>45486</v>
      </c>
      <c r="B93" s="90">
        <v>28</v>
      </c>
      <c r="C93" s="91">
        <v>17.265999999999998</v>
      </c>
      <c r="D93" s="91">
        <v>17.763999999999999</v>
      </c>
      <c r="E93" s="91">
        <v>16.539000000000001</v>
      </c>
      <c r="F93" s="5">
        <v>50</v>
      </c>
      <c r="I93" t="s">
        <v>34</v>
      </c>
    </row>
    <row r="94" spans="1:9" ht="14">
      <c r="A94" s="89">
        <v>45487</v>
      </c>
      <c r="B94" s="90">
        <v>28</v>
      </c>
      <c r="C94" s="91">
        <v>16.38</v>
      </c>
      <c r="D94" s="91">
        <v>16.533000000000001</v>
      </c>
      <c r="E94" s="91">
        <v>15.682</v>
      </c>
      <c r="F94" s="5">
        <v>50</v>
      </c>
      <c r="I94" t="s">
        <v>34</v>
      </c>
    </row>
    <row r="95" spans="1:9" ht="14">
      <c r="A95" s="89">
        <v>45488</v>
      </c>
      <c r="B95" s="90">
        <v>29</v>
      </c>
      <c r="C95" s="91">
        <v>17.414000000000001</v>
      </c>
      <c r="D95" s="91">
        <v>17.809999999999999</v>
      </c>
      <c r="E95" s="91">
        <v>16.626000000000001</v>
      </c>
      <c r="F95" s="5">
        <v>50</v>
      </c>
      <c r="I95" t="s">
        <v>34</v>
      </c>
    </row>
    <row r="96" spans="1:9" ht="14">
      <c r="A96" s="89">
        <v>45489</v>
      </c>
      <c r="B96" s="90">
        <v>29</v>
      </c>
      <c r="C96" s="91">
        <v>18.352</v>
      </c>
      <c r="D96" s="91">
        <v>18.361000000000001</v>
      </c>
      <c r="E96" s="91">
        <v>17.577000000000002</v>
      </c>
      <c r="F96" s="5">
        <v>50</v>
      </c>
      <c r="I96" t="s">
        <v>34</v>
      </c>
    </row>
    <row r="97" spans="1:9" ht="14">
      <c r="A97" s="89">
        <v>45490</v>
      </c>
      <c r="B97" s="90">
        <v>29</v>
      </c>
      <c r="C97" s="91">
        <v>18.388000000000002</v>
      </c>
      <c r="D97" s="91">
        <v>18.747</v>
      </c>
      <c r="E97" s="91">
        <v>17.616</v>
      </c>
      <c r="F97" s="5">
        <v>50</v>
      </c>
      <c r="I97" t="s">
        <v>34</v>
      </c>
    </row>
    <row r="98" spans="1:9" ht="14">
      <c r="A98" s="89">
        <v>45491</v>
      </c>
      <c r="B98" s="90">
        <v>29</v>
      </c>
      <c r="C98" s="91">
        <v>18.420999999999999</v>
      </c>
      <c r="D98" s="91">
        <v>18.731000000000002</v>
      </c>
      <c r="E98" s="91">
        <v>17.64</v>
      </c>
      <c r="F98" s="5">
        <v>50</v>
      </c>
      <c r="I98" t="s">
        <v>34</v>
      </c>
    </row>
    <row r="99" spans="1:9" ht="14">
      <c r="A99" s="89">
        <v>45492</v>
      </c>
      <c r="B99" s="90">
        <v>29</v>
      </c>
      <c r="C99" s="91">
        <v>18.434000000000001</v>
      </c>
      <c r="D99" s="91">
        <v>18.664999999999999</v>
      </c>
      <c r="E99" s="91">
        <v>17.632999999999999</v>
      </c>
      <c r="F99" s="5">
        <v>50</v>
      </c>
      <c r="I99" t="s">
        <v>34</v>
      </c>
    </row>
    <row r="100" spans="1:9" ht="14">
      <c r="A100" s="89">
        <v>45493</v>
      </c>
      <c r="B100" s="90">
        <v>29</v>
      </c>
      <c r="C100" s="91">
        <v>17.326000000000001</v>
      </c>
      <c r="D100" s="91">
        <v>17.158000000000001</v>
      </c>
      <c r="E100" s="91">
        <v>16.532</v>
      </c>
      <c r="F100" s="5">
        <v>50</v>
      </c>
      <c r="I100" t="s">
        <v>34</v>
      </c>
    </row>
    <row r="101" spans="1:9" ht="14">
      <c r="A101" s="89">
        <v>45494</v>
      </c>
      <c r="B101" s="90">
        <v>29</v>
      </c>
      <c r="C101" s="91">
        <v>16.469000000000001</v>
      </c>
      <c r="D101" s="91">
        <v>16.876999999999999</v>
      </c>
      <c r="E101" s="91">
        <v>15.683</v>
      </c>
      <c r="F101" s="5">
        <v>50</v>
      </c>
      <c r="I101" t="s">
        <v>34</v>
      </c>
    </row>
    <row r="102" spans="1:9" ht="14">
      <c r="A102" s="89">
        <v>45495</v>
      </c>
      <c r="B102" s="90">
        <v>30</v>
      </c>
      <c r="C102" s="91">
        <v>17.405999999999999</v>
      </c>
      <c r="D102" s="91">
        <v>17.690999999999999</v>
      </c>
      <c r="E102" s="91">
        <v>16.681000000000001</v>
      </c>
      <c r="F102" s="5">
        <v>50</v>
      </c>
      <c r="I102" t="s">
        <v>34</v>
      </c>
    </row>
    <row r="103" spans="1:9" ht="14">
      <c r="A103" s="89">
        <v>45496</v>
      </c>
      <c r="B103" s="90">
        <v>30</v>
      </c>
      <c r="C103" s="91">
        <v>18.344999999999999</v>
      </c>
      <c r="D103" s="91">
        <v>18.263999999999999</v>
      </c>
      <c r="E103" s="91">
        <v>17.579999999999998</v>
      </c>
      <c r="F103" s="5">
        <v>50</v>
      </c>
      <c r="I103" t="s">
        <v>34</v>
      </c>
    </row>
    <row r="104" spans="1:9" ht="14">
      <c r="A104" s="89">
        <v>45497</v>
      </c>
      <c r="B104" s="90">
        <v>30</v>
      </c>
      <c r="C104" s="91">
        <v>18.358000000000001</v>
      </c>
      <c r="D104" s="91">
        <v>18.047999999999998</v>
      </c>
      <c r="E104" s="91">
        <v>17.568999999999999</v>
      </c>
      <c r="F104" s="5">
        <v>50</v>
      </c>
      <c r="I104" t="s">
        <v>34</v>
      </c>
    </row>
    <row r="105" spans="1:9" ht="14">
      <c r="A105" s="89">
        <v>45498</v>
      </c>
      <c r="B105" s="90">
        <v>30</v>
      </c>
      <c r="C105" s="91">
        <v>18.344000000000001</v>
      </c>
      <c r="D105" s="91">
        <v>18.824999999999999</v>
      </c>
      <c r="E105" s="91">
        <v>17.555</v>
      </c>
      <c r="F105" s="5">
        <v>50</v>
      </c>
      <c r="I105" t="s">
        <v>34</v>
      </c>
    </row>
    <row r="106" spans="1:9" ht="14">
      <c r="A106" s="89">
        <v>45499</v>
      </c>
      <c r="B106" s="90">
        <v>30</v>
      </c>
      <c r="C106" s="91">
        <v>18.331</v>
      </c>
      <c r="D106" s="91">
        <v>18.167000000000002</v>
      </c>
      <c r="E106" s="91">
        <v>17.526</v>
      </c>
      <c r="F106" s="5">
        <v>50</v>
      </c>
      <c r="I106" t="s">
        <v>34</v>
      </c>
    </row>
    <row r="107" spans="1:9" ht="14">
      <c r="A107" s="89">
        <v>45500</v>
      </c>
      <c r="B107" s="90">
        <v>30</v>
      </c>
      <c r="C107" s="91">
        <v>17.239999999999998</v>
      </c>
      <c r="D107" s="91">
        <v>16.975999999999999</v>
      </c>
      <c r="E107" s="91">
        <v>16.469000000000001</v>
      </c>
      <c r="F107" s="5">
        <v>50</v>
      </c>
      <c r="I107" t="s">
        <v>34</v>
      </c>
    </row>
    <row r="108" spans="1:9" ht="14">
      <c r="A108" s="89">
        <v>45501</v>
      </c>
      <c r="B108" s="90">
        <v>30</v>
      </c>
      <c r="C108" s="91">
        <v>16.382999999999999</v>
      </c>
      <c r="D108" s="91">
        <v>16.327000000000002</v>
      </c>
      <c r="E108" s="91">
        <v>15.606999999999999</v>
      </c>
      <c r="F108" s="5">
        <v>50</v>
      </c>
      <c r="I108" t="s">
        <v>34</v>
      </c>
    </row>
    <row r="109" spans="1:9" ht="14">
      <c r="A109" s="89">
        <v>45502</v>
      </c>
      <c r="B109" s="90">
        <v>31</v>
      </c>
      <c r="C109" s="91">
        <v>17.315000000000001</v>
      </c>
      <c r="D109" s="91">
        <v>17.067</v>
      </c>
      <c r="E109" s="91">
        <v>16.59</v>
      </c>
      <c r="F109" s="5">
        <v>50</v>
      </c>
      <c r="I109" t="s">
        <v>34</v>
      </c>
    </row>
    <row r="110" spans="1:9" ht="14">
      <c r="A110" s="89">
        <v>45503</v>
      </c>
      <c r="B110" s="90">
        <v>31</v>
      </c>
      <c r="C110" s="91">
        <v>18.222000000000001</v>
      </c>
      <c r="D110" s="91">
        <v>18.062000000000001</v>
      </c>
      <c r="E110" s="91">
        <v>17.503</v>
      </c>
      <c r="F110" s="5">
        <v>50</v>
      </c>
      <c r="I110" t="s">
        <v>34</v>
      </c>
    </row>
    <row r="111" spans="1:9" ht="14">
      <c r="A111" s="89">
        <v>45504</v>
      </c>
      <c r="B111" s="90">
        <v>31</v>
      </c>
      <c r="C111" s="91">
        <v>18.225000000000001</v>
      </c>
      <c r="D111" s="91">
        <v>18.212</v>
      </c>
      <c r="E111" s="91">
        <v>17.518999999999998</v>
      </c>
      <c r="F111" s="5">
        <v>50</v>
      </c>
      <c r="I111" t="s">
        <v>34</v>
      </c>
    </row>
    <row r="112" spans="1:9" ht="14">
      <c r="A112" s="89">
        <v>45505</v>
      </c>
      <c r="B112" s="90">
        <v>31</v>
      </c>
      <c r="C112" s="91">
        <v>18.231000000000002</v>
      </c>
      <c r="D112" s="91">
        <v>18.503</v>
      </c>
      <c r="E112" s="91">
        <v>17.527999999999999</v>
      </c>
      <c r="F112" s="5">
        <v>50</v>
      </c>
      <c r="I112" t="s">
        <v>34</v>
      </c>
    </row>
    <row r="113" spans="1:9" ht="14">
      <c r="A113" s="89">
        <v>45506</v>
      </c>
      <c r="B113" s="90">
        <v>31</v>
      </c>
      <c r="C113" s="91">
        <v>18.242999999999999</v>
      </c>
      <c r="D113" s="91">
        <v>18.071000000000002</v>
      </c>
      <c r="E113" s="91">
        <v>17.513999999999999</v>
      </c>
      <c r="F113" s="5">
        <v>50</v>
      </c>
      <c r="I113" t="s">
        <v>34</v>
      </c>
    </row>
    <row r="114" spans="1:9" ht="14">
      <c r="A114" s="89">
        <v>45507</v>
      </c>
      <c r="B114" s="90">
        <v>31</v>
      </c>
      <c r="C114" s="91">
        <v>17.187000000000001</v>
      </c>
      <c r="D114" s="91">
        <v>17.172000000000001</v>
      </c>
      <c r="E114" s="91">
        <v>16.45</v>
      </c>
      <c r="F114" s="5">
        <v>50</v>
      </c>
      <c r="I114" t="s">
        <v>34</v>
      </c>
    </row>
    <row r="115" spans="1:9" ht="14">
      <c r="A115" s="89">
        <v>45508</v>
      </c>
      <c r="B115" s="90">
        <v>31</v>
      </c>
      <c r="C115" s="91">
        <v>16.279</v>
      </c>
      <c r="D115" s="91">
        <v>16.178000000000001</v>
      </c>
      <c r="E115" s="91">
        <v>15.654999999999999</v>
      </c>
      <c r="F115" s="5">
        <v>50</v>
      </c>
      <c r="I115" t="s">
        <v>34</v>
      </c>
    </row>
    <row r="116" spans="1:9" ht="14">
      <c r="A116" s="89">
        <v>45509</v>
      </c>
      <c r="B116" s="90">
        <v>32</v>
      </c>
      <c r="C116" s="91">
        <v>17.29</v>
      </c>
      <c r="D116" s="91">
        <v>17.183</v>
      </c>
      <c r="E116" s="91">
        <v>16.657</v>
      </c>
      <c r="F116" s="5">
        <v>50</v>
      </c>
      <c r="I116" t="s">
        <v>34</v>
      </c>
    </row>
    <row r="117" spans="1:9" ht="14">
      <c r="A117" s="89">
        <v>45510</v>
      </c>
      <c r="B117" s="90">
        <v>32</v>
      </c>
      <c r="C117" s="91">
        <v>18.221</v>
      </c>
      <c r="D117" s="91">
        <v>17.914000000000001</v>
      </c>
      <c r="E117" s="91">
        <v>17.565999999999999</v>
      </c>
      <c r="F117" s="5">
        <v>50</v>
      </c>
      <c r="I117" t="s">
        <v>34</v>
      </c>
    </row>
    <row r="118" spans="1:9" ht="14">
      <c r="A118" s="89">
        <v>45511</v>
      </c>
      <c r="B118" s="90">
        <v>32</v>
      </c>
      <c r="C118" s="91">
        <v>18.231999999999999</v>
      </c>
      <c r="D118" s="91">
        <v>18.190999999999999</v>
      </c>
      <c r="E118" s="91">
        <v>17.562000000000001</v>
      </c>
      <c r="F118" s="5">
        <v>50</v>
      </c>
      <c r="I118" t="s">
        <v>34</v>
      </c>
    </row>
    <row r="119" spans="1:9" ht="14">
      <c r="A119" s="89">
        <v>45512</v>
      </c>
      <c r="B119" s="90">
        <v>32</v>
      </c>
      <c r="C119" s="91">
        <v>18.225999999999999</v>
      </c>
      <c r="D119" s="91">
        <v>18.372</v>
      </c>
      <c r="E119" s="91">
        <v>17.565999999999999</v>
      </c>
      <c r="F119" s="5">
        <v>50</v>
      </c>
      <c r="I119" t="s">
        <v>34</v>
      </c>
    </row>
    <row r="120" spans="1:9" ht="14">
      <c r="A120" s="89">
        <v>45513</v>
      </c>
      <c r="B120" s="90">
        <v>32</v>
      </c>
      <c r="C120" s="91">
        <v>18.247</v>
      </c>
      <c r="D120" s="91">
        <v>18.178000000000001</v>
      </c>
      <c r="E120" s="91">
        <v>17.533000000000001</v>
      </c>
      <c r="F120" s="5">
        <v>50</v>
      </c>
      <c r="I120" t="s">
        <v>34</v>
      </c>
    </row>
    <row r="121" spans="1:9" ht="14">
      <c r="A121" s="89">
        <v>45514</v>
      </c>
      <c r="B121" s="90">
        <v>32</v>
      </c>
      <c r="C121" s="91">
        <v>17.225999999999999</v>
      </c>
      <c r="D121" s="91">
        <v>17.353000000000002</v>
      </c>
      <c r="E121" s="91">
        <v>16.565000000000001</v>
      </c>
      <c r="F121" s="5">
        <v>50</v>
      </c>
      <c r="I121" t="s">
        <v>34</v>
      </c>
    </row>
    <row r="122" spans="1:9" ht="14">
      <c r="A122" s="89">
        <v>45515</v>
      </c>
      <c r="B122" s="90">
        <v>32</v>
      </c>
      <c r="C122" s="91">
        <v>16.338000000000001</v>
      </c>
      <c r="D122" s="91">
        <v>16.582000000000001</v>
      </c>
      <c r="E122" s="91">
        <v>15.752000000000001</v>
      </c>
      <c r="F122" s="5">
        <v>50</v>
      </c>
      <c r="I122" t="s">
        <v>34</v>
      </c>
    </row>
    <row r="123" spans="1:9" ht="14">
      <c r="A123" s="89">
        <v>45516</v>
      </c>
      <c r="B123" s="90">
        <v>33</v>
      </c>
      <c r="C123" s="91">
        <v>17.347000000000001</v>
      </c>
      <c r="D123" s="91">
        <v>17.443000000000001</v>
      </c>
      <c r="E123" s="91">
        <v>16.745999999999999</v>
      </c>
      <c r="F123" s="5">
        <v>50</v>
      </c>
      <c r="I123" t="s">
        <v>34</v>
      </c>
    </row>
    <row r="124" spans="1:9" ht="14">
      <c r="A124" s="89">
        <v>45517</v>
      </c>
      <c r="B124" s="90">
        <v>33</v>
      </c>
      <c r="C124" s="91">
        <v>18.271000000000001</v>
      </c>
      <c r="D124" s="91">
        <v>18.109000000000002</v>
      </c>
      <c r="E124" s="91">
        <v>17.631</v>
      </c>
      <c r="F124" s="5">
        <v>50</v>
      </c>
      <c r="I124" t="s">
        <v>34</v>
      </c>
    </row>
    <row r="125" spans="1:9" ht="14">
      <c r="A125" s="89">
        <v>45518</v>
      </c>
      <c r="B125" s="90">
        <v>33</v>
      </c>
      <c r="C125" s="91">
        <v>18.271000000000001</v>
      </c>
      <c r="D125" s="91">
        <v>18.459</v>
      </c>
      <c r="E125" s="91">
        <v>17.638999999999999</v>
      </c>
      <c r="F125" s="5">
        <v>50</v>
      </c>
      <c r="I125" t="s">
        <v>34</v>
      </c>
    </row>
    <row r="126" spans="1:9" ht="14">
      <c r="A126" s="89">
        <v>45519</v>
      </c>
      <c r="B126" s="90">
        <v>33</v>
      </c>
      <c r="C126" s="91">
        <v>18.27</v>
      </c>
      <c r="D126" s="91">
        <v>18.411999999999999</v>
      </c>
      <c r="E126" s="91">
        <v>17.635999999999999</v>
      </c>
      <c r="F126" s="5">
        <v>50</v>
      </c>
      <c r="I126" t="s">
        <v>34</v>
      </c>
    </row>
    <row r="127" spans="1:9" ht="14">
      <c r="A127" s="89">
        <v>45520</v>
      </c>
      <c r="B127" s="90">
        <v>33</v>
      </c>
      <c r="C127" s="91">
        <v>18.271999999999998</v>
      </c>
      <c r="D127" s="91">
        <v>18.463999999999999</v>
      </c>
      <c r="E127" s="91">
        <v>17.667000000000002</v>
      </c>
      <c r="F127" s="5">
        <v>50</v>
      </c>
      <c r="I127" t="s">
        <v>34</v>
      </c>
    </row>
    <row r="128" spans="1:9" ht="14">
      <c r="A128" s="89">
        <v>45521</v>
      </c>
      <c r="B128" s="90">
        <v>33</v>
      </c>
      <c r="C128" s="91">
        <v>17.259</v>
      </c>
      <c r="D128" s="91">
        <v>17.763000000000002</v>
      </c>
      <c r="E128" s="91">
        <v>16.645</v>
      </c>
      <c r="F128" s="5">
        <v>50</v>
      </c>
      <c r="I128" t="s">
        <v>34</v>
      </c>
    </row>
    <row r="129" spans="1:9" ht="14">
      <c r="A129" s="89">
        <v>45522</v>
      </c>
      <c r="B129" s="90">
        <v>33</v>
      </c>
      <c r="C129" s="91">
        <v>16.466000000000001</v>
      </c>
      <c r="D129" s="91">
        <v>16.239999999999998</v>
      </c>
      <c r="E129" s="91">
        <v>15.851000000000001</v>
      </c>
      <c r="F129" s="5">
        <v>50</v>
      </c>
      <c r="I129" t="s">
        <v>34</v>
      </c>
    </row>
    <row r="130" spans="1:9" ht="14">
      <c r="A130" s="89">
        <v>45523</v>
      </c>
      <c r="B130" s="90">
        <v>34</v>
      </c>
      <c r="C130" s="91">
        <v>17.350000000000001</v>
      </c>
      <c r="D130" s="91">
        <v>17.617999999999999</v>
      </c>
      <c r="E130" s="91">
        <v>16.849</v>
      </c>
      <c r="F130" s="5">
        <v>50</v>
      </c>
      <c r="I130" t="s">
        <v>34</v>
      </c>
    </row>
    <row r="131" spans="1:9" ht="14">
      <c r="A131" s="89">
        <v>45524</v>
      </c>
      <c r="B131" s="90">
        <v>34</v>
      </c>
      <c r="C131" s="91">
        <v>18.369</v>
      </c>
      <c r="D131" s="91">
        <v>18.052</v>
      </c>
      <c r="E131" s="91">
        <v>17.754000000000001</v>
      </c>
      <c r="F131" s="5">
        <v>50</v>
      </c>
      <c r="I131" t="s">
        <v>34</v>
      </c>
    </row>
    <row r="132" spans="1:9" ht="14">
      <c r="A132" s="89">
        <v>45525</v>
      </c>
      <c r="B132" s="90">
        <v>34</v>
      </c>
      <c r="C132" s="91">
        <v>18.385999999999999</v>
      </c>
      <c r="D132" s="91">
        <v>18.440999999999999</v>
      </c>
      <c r="E132" s="91">
        <v>17.754999999999999</v>
      </c>
      <c r="F132" s="5">
        <v>50</v>
      </c>
      <c r="I132" t="s">
        <v>34</v>
      </c>
    </row>
    <row r="133" spans="1:9" ht="14">
      <c r="A133" s="89">
        <v>45526</v>
      </c>
      <c r="B133" s="90">
        <v>34</v>
      </c>
      <c r="C133" s="91">
        <v>18.382999999999999</v>
      </c>
      <c r="D133" s="91">
        <v>18.384</v>
      </c>
      <c r="E133" s="91">
        <v>17.736000000000001</v>
      </c>
      <c r="F133" s="5">
        <v>50</v>
      </c>
      <c r="I133" t="s">
        <v>34</v>
      </c>
    </row>
    <row r="134" spans="1:9" ht="14">
      <c r="A134" s="89">
        <v>45527</v>
      </c>
      <c r="B134" s="90">
        <v>34</v>
      </c>
      <c r="C134" s="91">
        <v>18.206</v>
      </c>
      <c r="D134" s="91">
        <v>18.242999999999999</v>
      </c>
      <c r="E134" s="91">
        <v>17.687000000000001</v>
      </c>
      <c r="F134" s="5">
        <v>50</v>
      </c>
      <c r="I134" t="s">
        <v>34</v>
      </c>
    </row>
    <row r="135" spans="1:9" ht="14">
      <c r="A135" s="89">
        <v>45528</v>
      </c>
      <c r="B135" s="90">
        <v>34</v>
      </c>
      <c r="C135" s="91">
        <v>17.164999999999999</v>
      </c>
      <c r="D135" s="91">
        <v>17.062000000000001</v>
      </c>
      <c r="E135" s="91">
        <v>16.652000000000001</v>
      </c>
      <c r="F135" s="5">
        <v>50</v>
      </c>
      <c r="I135" t="s">
        <v>34</v>
      </c>
    </row>
    <row r="136" spans="1:9" ht="14">
      <c r="A136" s="89">
        <v>45529</v>
      </c>
      <c r="B136" s="90">
        <v>34</v>
      </c>
      <c r="C136" s="91">
        <v>16.305</v>
      </c>
      <c r="D136" s="91">
        <v>16.238</v>
      </c>
      <c r="E136" s="91">
        <v>15.9</v>
      </c>
      <c r="F136" s="5">
        <v>50</v>
      </c>
      <c r="I136" t="s">
        <v>34</v>
      </c>
    </row>
    <row r="137" spans="1:9" ht="14">
      <c r="A137" s="89">
        <v>45530</v>
      </c>
      <c r="B137" s="90">
        <v>35</v>
      </c>
      <c r="C137" s="91">
        <v>16.475999999999999</v>
      </c>
      <c r="D137" s="91">
        <v>16.405999999999999</v>
      </c>
      <c r="E137" s="91">
        <v>15.9</v>
      </c>
      <c r="F137" s="5">
        <v>50</v>
      </c>
      <c r="I137" t="s">
        <v>34</v>
      </c>
    </row>
    <row r="138" spans="1:9" ht="14">
      <c r="A138" s="89">
        <v>45531</v>
      </c>
      <c r="B138" s="90">
        <v>35</v>
      </c>
      <c r="C138" s="91">
        <v>17.202999999999999</v>
      </c>
      <c r="D138" s="91">
        <v>17.082999999999998</v>
      </c>
      <c r="E138" s="91">
        <v>16.882999999999999</v>
      </c>
      <c r="F138" s="5">
        <v>50</v>
      </c>
      <c r="I138" t="s">
        <v>34</v>
      </c>
    </row>
    <row r="139" spans="1:9" ht="14">
      <c r="A139" s="89">
        <v>45532</v>
      </c>
      <c r="B139" s="90">
        <v>35</v>
      </c>
      <c r="C139" s="91">
        <v>18.318000000000001</v>
      </c>
      <c r="D139" s="91">
        <v>17.920000000000002</v>
      </c>
      <c r="E139" s="91">
        <v>17.591999999999999</v>
      </c>
      <c r="F139" s="5">
        <v>50</v>
      </c>
      <c r="I139" t="s">
        <v>34</v>
      </c>
    </row>
    <row r="140" spans="1:9" ht="14">
      <c r="A140" s="89">
        <v>45533</v>
      </c>
      <c r="B140" s="90">
        <v>35</v>
      </c>
      <c r="C140" s="91">
        <v>18.332000000000001</v>
      </c>
      <c r="D140" s="91">
        <v>18.297999999999998</v>
      </c>
      <c r="E140" s="91">
        <v>17.591000000000001</v>
      </c>
      <c r="F140" s="5">
        <v>50</v>
      </c>
      <c r="I140" t="s">
        <v>34</v>
      </c>
    </row>
    <row r="141" spans="1:9" ht="14">
      <c r="A141" s="89">
        <v>45534</v>
      </c>
      <c r="B141" s="90">
        <v>35</v>
      </c>
      <c r="C141" s="91">
        <v>18.332000000000001</v>
      </c>
      <c r="D141" s="91">
        <v>18.067</v>
      </c>
      <c r="E141" s="91">
        <v>17.573</v>
      </c>
      <c r="F141" s="5">
        <v>50</v>
      </c>
      <c r="I141" t="s">
        <v>34</v>
      </c>
    </row>
    <row r="142" spans="1:9" ht="14">
      <c r="A142" s="89">
        <v>45535</v>
      </c>
      <c r="B142" s="90">
        <v>35</v>
      </c>
      <c r="C142" s="91">
        <v>17.291</v>
      </c>
      <c r="D142" s="91">
        <v>17.27</v>
      </c>
      <c r="E142" s="91">
        <v>16.524000000000001</v>
      </c>
      <c r="F142" s="5">
        <v>50</v>
      </c>
      <c r="I142" t="s">
        <v>34</v>
      </c>
    </row>
    <row r="143" spans="1:9" ht="14">
      <c r="A143" s="89">
        <v>45536</v>
      </c>
      <c r="B143" s="90">
        <v>35</v>
      </c>
      <c r="C143" s="91">
        <v>16.489000000000001</v>
      </c>
      <c r="D143" s="91">
        <v>16.544</v>
      </c>
      <c r="E143" s="91">
        <v>15.847</v>
      </c>
      <c r="F143" s="5">
        <v>50</v>
      </c>
      <c r="I143" t="s">
        <v>34</v>
      </c>
    </row>
    <row r="144" spans="1:9" ht="14">
      <c r="A144" s="85">
        <v>45537</v>
      </c>
      <c r="B144" s="115">
        <v>36</v>
      </c>
      <c r="C144" s="87">
        <v>17.456</v>
      </c>
      <c r="D144" s="87">
        <v>17.465</v>
      </c>
      <c r="E144" s="87">
        <v>16.785</v>
      </c>
      <c r="F144" s="5">
        <v>50</v>
      </c>
    </row>
    <row r="145" spans="1:5" ht="14">
      <c r="A145" s="85">
        <v>45538</v>
      </c>
      <c r="B145" s="86">
        <v>36</v>
      </c>
      <c r="C145" s="87">
        <v>18.39</v>
      </c>
      <c r="D145" s="88">
        <v>18.832999999999998</v>
      </c>
      <c r="E145" s="87">
        <v>17.625</v>
      </c>
    </row>
    <row r="146" spans="1:5" ht="14">
      <c r="A146" s="85">
        <v>45539</v>
      </c>
      <c r="B146" s="86">
        <v>36</v>
      </c>
      <c r="C146" s="87">
        <v>18.388000000000002</v>
      </c>
      <c r="D146" s="88">
        <v>19.103000000000002</v>
      </c>
      <c r="E146" s="87">
        <v>17.605</v>
      </c>
    </row>
    <row r="147" spans="1:5" ht="14">
      <c r="A147" s="85">
        <v>45540</v>
      </c>
      <c r="B147" s="86">
        <v>36</v>
      </c>
      <c r="C147" s="87">
        <v>18.388999999999999</v>
      </c>
      <c r="D147" s="88">
        <v>18.45</v>
      </c>
      <c r="E147" s="87">
        <v>17.579000000000001</v>
      </c>
    </row>
    <row r="148" spans="1:5" ht="14">
      <c r="A148" s="85">
        <v>45541</v>
      </c>
      <c r="B148" s="86">
        <v>36</v>
      </c>
      <c r="C148" s="87">
        <v>18.393999999999998</v>
      </c>
      <c r="D148" s="88">
        <v>18.43</v>
      </c>
      <c r="E148" s="87">
        <v>17.620999999999999</v>
      </c>
    </row>
    <row r="149" spans="1:5" ht="14">
      <c r="A149" s="85">
        <v>45542</v>
      </c>
      <c r="B149" s="86">
        <v>36</v>
      </c>
      <c r="C149" s="87">
        <v>17.355</v>
      </c>
      <c r="D149" s="88">
        <v>17.513000000000002</v>
      </c>
      <c r="E149" s="87">
        <v>16.564</v>
      </c>
    </row>
    <row r="150" spans="1:5" ht="14">
      <c r="A150" s="85">
        <v>45543</v>
      </c>
      <c r="B150" s="86">
        <v>36</v>
      </c>
      <c r="C150" s="87">
        <v>16.527000000000001</v>
      </c>
      <c r="D150" s="88">
        <v>16.867000000000001</v>
      </c>
      <c r="E150" s="87">
        <v>15.776999999999999</v>
      </c>
    </row>
    <row r="151" spans="1:5" ht="14">
      <c r="A151" s="85">
        <v>45544</v>
      </c>
      <c r="B151" s="86">
        <v>37</v>
      </c>
      <c r="C151" s="87">
        <v>17.408999999999999</v>
      </c>
      <c r="D151" s="88">
        <v>17.497</v>
      </c>
      <c r="E151" s="87">
        <v>16.696000000000002</v>
      </c>
    </row>
    <row r="152" spans="1:5" ht="14">
      <c r="A152" s="85">
        <v>45545</v>
      </c>
      <c r="B152" s="86">
        <v>37</v>
      </c>
      <c r="C152" s="87">
        <v>18.344999999999999</v>
      </c>
      <c r="D152" s="88">
        <v>18.712</v>
      </c>
      <c r="E152" s="87">
        <v>17.506</v>
      </c>
    </row>
    <row r="153" spans="1:5" ht="14">
      <c r="A153" s="85">
        <v>45546</v>
      </c>
      <c r="B153" s="86">
        <v>37</v>
      </c>
      <c r="C153" s="87">
        <v>18.34</v>
      </c>
      <c r="D153" s="88">
        <v>18.46</v>
      </c>
      <c r="E153" s="87">
        <v>17.506</v>
      </c>
    </row>
    <row r="154" spans="1:5" ht="14">
      <c r="A154" s="85">
        <v>45547</v>
      </c>
      <c r="B154" s="86">
        <v>37</v>
      </c>
      <c r="C154" s="87">
        <v>18.338999999999999</v>
      </c>
      <c r="D154" s="88">
        <v>18.216999999999999</v>
      </c>
      <c r="E154" s="87">
        <v>17.510999999999999</v>
      </c>
    </row>
    <row r="155" spans="1:5" ht="14">
      <c r="A155" s="85">
        <v>45548</v>
      </c>
      <c r="B155" s="86">
        <v>37</v>
      </c>
      <c r="C155" s="87">
        <v>18.367999999999999</v>
      </c>
      <c r="D155" s="88">
        <v>18.797999999999998</v>
      </c>
      <c r="E155" s="87">
        <v>17.599</v>
      </c>
    </row>
    <row r="156" spans="1:5" ht="14">
      <c r="A156" s="85">
        <v>45549</v>
      </c>
      <c r="B156" s="86">
        <v>37</v>
      </c>
      <c r="C156" s="87">
        <v>17.334</v>
      </c>
      <c r="D156" s="88">
        <v>17.704999999999998</v>
      </c>
      <c r="E156" s="87">
        <v>16.599</v>
      </c>
    </row>
    <row r="157" spans="1:5" ht="14">
      <c r="A157" s="85">
        <v>45550</v>
      </c>
      <c r="B157" s="86">
        <v>37</v>
      </c>
      <c r="C157" s="87">
        <v>16.506</v>
      </c>
      <c r="D157" s="88">
        <v>16.808</v>
      </c>
      <c r="E157" s="87">
        <v>15.852</v>
      </c>
    </row>
    <row r="158" spans="1:5" ht="14">
      <c r="A158" s="85">
        <v>45551</v>
      </c>
      <c r="B158" s="86">
        <v>38</v>
      </c>
      <c r="C158" s="87">
        <v>17.456</v>
      </c>
      <c r="D158" s="88">
        <v>18.105</v>
      </c>
      <c r="E158" s="87">
        <v>16.748999999999999</v>
      </c>
    </row>
    <row r="159" spans="1:5" ht="14">
      <c r="A159" s="85">
        <v>45552</v>
      </c>
      <c r="B159" s="86">
        <v>38</v>
      </c>
      <c r="C159" s="87">
        <v>18.393999999999998</v>
      </c>
      <c r="D159" s="88">
        <v>19.016999999999999</v>
      </c>
      <c r="E159" s="87">
        <v>17.693000000000001</v>
      </c>
    </row>
    <row r="160" spans="1:5" ht="14">
      <c r="A160" s="85">
        <v>45553</v>
      </c>
      <c r="B160" s="86">
        <v>38</v>
      </c>
      <c r="C160" s="87">
        <v>18.405999999999999</v>
      </c>
      <c r="D160" s="88">
        <v>19.344999999999999</v>
      </c>
      <c r="E160" s="87">
        <v>17.695</v>
      </c>
    </row>
    <row r="161" spans="1:5" ht="14">
      <c r="A161" s="85">
        <v>45554</v>
      </c>
      <c r="B161" s="86">
        <v>38</v>
      </c>
      <c r="C161" s="87">
        <v>18.402000000000001</v>
      </c>
      <c r="D161" s="88">
        <v>19.036999999999999</v>
      </c>
      <c r="E161" s="87">
        <v>17.71</v>
      </c>
    </row>
    <row r="162" spans="1:5" ht="14">
      <c r="A162" s="85">
        <v>45555</v>
      </c>
      <c r="B162" s="86">
        <v>38</v>
      </c>
      <c r="C162" s="87">
        <v>18.378</v>
      </c>
      <c r="D162" s="88">
        <v>18.673999999999999</v>
      </c>
      <c r="E162" s="87">
        <v>17.448</v>
      </c>
    </row>
    <row r="163" spans="1:5" ht="14">
      <c r="A163" s="85">
        <v>45556</v>
      </c>
      <c r="B163" s="86">
        <v>38</v>
      </c>
      <c r="C163" s="87">
        <v>17.32</v>
      </c>
      <c r="D163" s="88">
        <v>17.443999999999999</v>
      </c>
      <c r="E163" s="87">
        <v>16.692</v>
      </c>
    </row>
    <row r="164" spans="1:5" ht="14">
      <c r="A164" s="85">
        <v>45557</v>
      </c>
      <c r="B164" s="86">
        <v>38</v>
      </c>
      <c r="C164" s="87">
        <v>16.5</v>
      </c>
      <c r="D164" s="88">
        <v>16.763000000000002</v>
      </c>
      <c r="E164" s="87">
        <v>15.961</v>
      </c>
    </row>
    <row r="165" spans="1:5" ht="14">
      <c r="A165" s="85">
        <v>45558</v>
      </c>
      <c r="B165" s="86">
        <v>39</v>
      </c>
      <c r="C165" s="87">
        <v>17.451000000000001</v>
      </c>
      <c r="D165" s="88">
        <v>18.016999999999999</v>
      </c>
      <c r="E165" s="87">
        <v>16.922000000000001</v>
      </c>
    </row>
    <row r="166" spans="1:5" ht="14">
      <c r="A166" s="85">
        <v>45559</v>
      </c>
      <c r="B166" s="86">
        <v>39</v>
      </c>
      <c r="C166" s="87">
        <v>18.352</v>
      </c>
      <c r="D166" s="88">
        <v>19.765000000000001</v>
      </c>
      <c r="E166" s="87">
        <v>17.805</v>
      </c>
    </row>
    <row r="167" spans="1:5" ht="14">
      <c r="A167" s="85">
        <v>45560</v>
      </c>
      <c r="B167" s="86">
        <v>39</v>
      </c>
      <c r="C167" s="87">
        <v>18.373999999999999</v>
      </c>
      <c r="D167" s="88">
        <v>19.149999999999999</v>
      </c>
      <c r="E167" s="87">
        <v>17.843</v>
      </c>
    </row>
    <row r="168" spans="1:5" ht="14">
      <c r="A168" s="85">
        <v>45561</v>
      </c>
      <c r="B168" s="86">
        <v>39</v>
      </c>
      <c r="C168" s="87">
        <v>18.39</v>
      </c>
      <c r="D168" s="88">
        <v>18.738</v>
      </c>
      <c r="E168" s="87">
        <v>17.88</v>
      </c>
    </row>
    <row r="169" spans="1:5" ht="14">
      <c r="A169" s="85">
        <v>45562</v>
      </c>
      <c r="B169" s="86">
        <v>39</v>
      </c>
      <c r="C169" s="87">
        <v>18.465</v>
      </c>
      <c r="D169" s="88">
        <v>18.832999999999998</v>
      </c>
      <c r="E169" s="87">
        <v>17.957999999999998</v>
      </c>
    </row>
    <row r="170" spans="1:5" ht="14">
      <c r="A170" s="85">
        <v>45563</v>
      </c>
      <c r="B170" s="86">
        <v>39</v>
      </c>
      <c r="C170" s="87">
        <v>17.419</v>
      </c>
      <c r="D170" s="88">
        <v>17.602</v>
      </c>
      <c r="E170" s="87">
        <v>16.888999999999999</v>
      </c>
    </row>
    <row r="171" spans="1:5" ht="14">
      <c r="A171" s="85">
        <v>45564</v>
      </c>
      <c r="B171" s="86">
        <v>39</v>
      </c>
      <c r="C171" s="87">
        <v>16.594000000000001</v>
      </c>
      <c r="D171" s="88">
        <v>16.858000000000001</v>
      </c>
      <c r="E171" s="87">
        <v>16.135000000000002</v>
      </c>
    </row>
    <row r="172" spans="1:5" ht="14">
      <c r="A172" s="85">
        <v>45565</v>
      </c>
      <c r="B172" s="86">
        <v>40</v>
      </c>
      <c r="C172" s="87">
        <v>17.533000000000001</v>
      </c>
      <c r="D172" s="88">
        <v>17.571999999999999</v>
      </c>
      <c r="E172" s="87">
        <v>17.010999999999999</v>
      </c>
    </row>
    <row r="173" spans="1:5" ht="14">
      <c r="A173" s="85">
        <v>45566</v>
      </c>
      <c r="B173" s="86">
        <v>40</v>
      </c>
      <c r="C173" s="87">
        <v>18.486000000000001</v>
      </c>
      <c r="D173" s="88">
        <v>18.841999999999999</v>
      </c>
      <c r="E173" s="87">
        <v>18.059999999999999</v>
      </c>
    </row>
    <row r="174" spans="1:5" ht="14">
      <c r="A174" s="85">
        <v>45567</v>
      </c>
      <c r="B174" s="86">
        <v>40</v>
      </c>
      <c r="C174" s="87">
        <v>18.545999999999999</v>
      </c>
      <c r="D174" s="88">
        <v>18.948</v>
      </c>
      <c r="E174" s="87">
        <v>18.154</v>
      </c>
    </row>
    <row r="175" spans="1:5" ht="14">
      <c r="A175" s="85">
        <v>45568</v>
      </c>
      <c r="B175" s="86">
        <v>40</v>
      </c>
      <c r="C175" s="87">
        <v>18.646000000000001</v>
      </c>
      <c r="D175" s="88">
        <v>18.780999999999999</v>
      </c>
      <c r="E175" s="87">
        <v>18.204000000000001</v>
      </c>
    </row>
    <row r="176" spans="1:5" ht="14">
      <c r="A176" s="85">
        <v>45569</v>
      </c>
      <c r="B176" s="86">
        <v>40</v>
      </c>
      <c r="C176" s="87">
        <v>18.73</v>
      </c>
      <c r="D176" s="88">
        <v>18.623000000000001</v>
      </c>
      <c r="E176" s="87">
        <v>18.273</v>
      </c>
    </row>
    <row r="177" spans="1:5" ht="14">
      <c r="A177" s="85">
        <v>45570</v>
      </c>
      <c r="B177" s="86">
        <v>40</v>
      </c>
      <c r="C177" s="87">
        <v>17.751999999999999</v>
      </c>
      <c r="D177" s="88">
        <v>17.760000000000002</v>
      </c>
      <c r="E177" s="87">
        <v>17.323</v>
      </c>
    </row>
    <row r="178" spans="1:5" ht="14">
      <c r="A178" s="85">
        <v>45571</v>
      </c>
      <c r="B178" s="86">
        <v>40</v>
      </c>
      <c r="C178" s="87">
        <v>16.962</v>
      </c>
      <c r="D178" s="88">
        <v>17.216999999999999</v>
      </c>
      <c r="E178" s="87">
        <v>16.596</v>
      </c>
    </row>
    <row r="179" spans="1:5" ht="14">
      <c r="A179" s="85">
        <v>45572</v>
      </c>
      <c r="B179" s="86">
        <v>41</v>
      </c>
      <c r="C179" s="87">
        <v>17.867999999999999</v>
      </c>
      <c r="D179" s="88">
        <v>17.167000000000002</v>
      </c>
      <c r="E179" s="87">
        <v>17.527000000000001</v>
      </c>
    </row>
    <row r="180" spans="1:5" ht="14">
      <c r="A180" s="85">
        <v>45573</v>
      </c>
      <c r="B180" s="86">
        <v>41</v>
      </c>
      <c r="C180" s="87">
        <v>18.831</v>
      </c>
      <c r="D180" s="88">
        <v>18.605</v>
      </c>
      <c r="E180" s="87">
        <v>18.414999999999999</v>
      </c>
    </row>
    <row r="181" spans="1:5" ht="14">
      <c r="A181" s="85">
        <v>45574</v>
      </c>
      <c r="B181" s="86">
        <v>41</v>
      </c>
      <c r="C181" s="87">
        <v>18.812999999999999</v>
      </c>
      <c r="D181" s="88">
        <v>17.986999999999998</v>
      </c>
      <c r="E181" s="87">
        <v>18.449000000000002</v>
      </c>
    </row>
    <row r="182" spans="1:5" ht="14">
      <c r="A182" s="85">
        <v>45575</v>
      </c>
      <c r="B182" s="86">
        <v>41</v>
      </c>
      <c r="C182" s="87">
        <v>18.831</v>
      </c>
      <c r="D182" s="88">
        <v>19.148</v>
      </c>
      <c r="E182" s="87">
        <v>18.52</v>
      </c>
    </row>
    <row r="183" spans="1:5" ht="14">
      <c r="A183" s="85">
        <v>45576</v>
      </c>
      <c r="B183" s="86">
        <v>41</v>
      </c>
      <c r="C183" s="87">
        <v>18.87</v>
      </c>
      <c r="D183" s="88">
        <v>19.271999999999998</v>
      </c>
      <c r="E183" s="87">
        <v>18.594000000000001</v>
      </c>
    </row>
    <row r="184" spans="1:5" ht="14">
      <c r="A184" s="85">
        <v>45577</v>
      </c>
      <c r="B184" s="86">
        <v>41</v>
      </c>
      <c r="C184" s="87">
        <v>17.878</v>
      </c>
      <c r="D184" s="88">
        <v>17.673999999999999</v>
      </c>
      <c r="E184" s="87">
        <v>16.661999999999999</v>
      </c>
    </row>
    <row r="185" spans="1:5" ht="14">
      <c r="A185" s="85">
        <v>45578</v>
      </c>
      <c r="B185" s="86">
        <v>41</v>
      </c>
      <c r="C185" s="87">
        <v>17.131</v>
      </c>
      <c r="D185" s="88">
        <v>17.196999999999999</v>
      </c>
      <c r="E185" s="87">
        <v>16.943999999999999</v>
      </c>
    </row>
    <row r="186" spans="1:5" ht="14">
      <c r="A186" s="85">
        <v>45579</v>
      </c>
      <c r="B186" s="86">
        <v>42</v>
      </c>
      <c r="C186" s="87">
        <v>18.155999999999999</v>
      </c>
      <c r="D186" s="88">
        <v>17.475999999999999</v>
      </c>
      <c r="E186" s="87">
        <v>17.954000000000001</v>
      </c>
    </row>
    <row r="187" spans="1:5" ht="14">
      <c r="A187" s="85">
        <v>45580</v>
      </c>
      <c r="B187" s="86">
        <v>42</v>
      </c>
      <c r="C187" s="87">
        <v>19.175000000000001</v>
      </c>
      <c r="D187" s="88">
        <v>19.222000000000001</v>
      </c>
      <c r="E187" s="87">
        <v>18.93</v>
      </c>
    </row>
    <row r="188" spans="1:5" ht="14">
      <c r="A188" s="85">
        <v>45581</v>
      </c>
      <c r="B188" s="86">
        <v>42</v>
      </c>
      <c r="C188" s="87">
        <v>19.257000000000001</v>
      </c>
      <c r="D188" s="88">
        <v>19.914999999999999</v>
      </c>
      <c r="E188" s="87">
        <v>19.003</v>
      </c>
    </row>
    <row r="189" spans="1:5" ht="14">
      <c r="A189" s="85">
        <v>45582</v>
      </c>
      <c r="B189" s="86">
        <v>42</v>
      </c>
      <c r="C189" s="87">
        <v>19.349</v>
      </c>
      <c r="D189" s="88">
        <v>20.762</v>
      </c>
      <c r="E189" s="87">
        <v>19.091999999999999</v>
      </c>
    </row>
    <row r="190" spans="1:5" ht="14">
      <c r="A190" s="85">
        <v>45583</v>
      </c>
      <c r="B190" s="86">
        <v>42</v>
      </c>
      <c r="C190" s="87">
        <v>19.436</v>
      </c>
      <c r="D190" s="88">
        <v>20.774000000000001</v>
      </c>
      <c r="E190" s="87">
        <v>19.091999999999999</v>
      </c>
    </row>
    <row r="191" spans="1:5" ht="14">
      <c r="A191" s="85">
        <v>45584</v>
      </c>
      <c r="B191" s="86">
        <v>42</v>
      </c>
      <c r="C191" s="87">
        <v>18.478000000000002</v>
      </c>
      <c r="D191" s="88">
        <v>19.923999999999999</v>
      </c>
      <c r="E191" s="87">
        <v>18.045000000000002</v>
      </c>
    </row>
    <row r="192" spans="1:5" ht="14">
      <c r="A192" s="85">
        <v>45585</v>
      </c>
      <c r="B192" s="86">
        <v>42</v>
      </c>
      <c r="C192" s="87">
        <v>17.684000000000001</v>
      </c>
      <c r="D192" s="88">
        <v>17.829999999999998</v>
      </c>
      <c r="E192" s="87">
        <v>17.265999999999998</v>
      </c>
    </row>
    <row r="193" spans="1:7" ht="14">
      <c r="A193" s="85">
        <v>45586</v>
      </c>
      <c r="B193" s="86">
        <v>43</v>
      </c>
      <c r="C193" s="87">
        <v>18.646999999999998</v>
      </c>
      <c r="D193" s="88">
        <v>18.515999999999998</v>
      </c>
      <c r="E193" s="87">
        <v>18.199000000000002</v>
      </c>
    </row>
    <row r="194" spans="1:7" ht="14">
      <c r="A194" s="85">
        <v>45587</v>
      </c>
      <c r="B194" s="86">
        <v>43</v>
      </c>
      <c r="C194" s="87">
        <v>19.567</v>
      </c>
      <c r="D194" s="88">
        <v>19.843</v>
      </c>
      <c r="E194" s="87">
        <v>19.108000000000001</v>
      </c>
    </row>
    <row r="195" spans="1:7" ht="14">
      <c r="A195" s="85">
        <v>45588</v>
      </c>
      <c r="B195" s="86">
        <v>43</v>
      </c>
      <c r="C195" s="87">
        <v>19.579000000000001</v>
      </c>
      <c r="D195" s="88">
        <v>19.943000000000001</v>
      </c>
      <c r="E195" s="87">
        <v>19.082999999999998</v>
      </c>
    </row>
    <row r="196" spans="1:7" ht="14">
      <c r="A196" s="85">
        <v>45589</v>
      </c>
      <c r="B196" s="86">
        <v>43</v>
      </c>
      <c r="C196" s="87">
        <v>19.603999999999999</v>
      </c>
      <c r="D196" s="88">
        <v>19.843</v>
      </c>
      <c r="E196" s="87">
        <v>19.108000000000001</v>
      </c>
    </row>
    <row r="197" spans="1:7" ht="14">
      <c r="A197" s="85">
        <v>45590</v>
      </c>
      <c r="B197" s="86">
        <v>43</v>
      </c>
      <c r="C197" s="87">
        <v>19.576000000000001</v>
      </c>
      <c r="D197" s="88">
        <v>19.943000000000001</v>
      </c>
      <c r="E197" s="87">
        <v>19.082999999999998</v>
      </c>
    </row>
    <row r="198" spans="1:7" ht="14">
      <c r="A198" s="85">
        <v>45591</v>
      </c>
      <c r="B198" s="86">
        <v>43</v>
      </c>
      <c r="C198" s="87">
        <v>18.684000000000001</v>
      </c>
      <c r="D198" s="88">
        <v>19.943000000000001</v>
      </c>
      <c r="E198" s="87">
        <v>19.079999999999998</v>
      </c>
    </row>
    <row r="199" spans="1:7" ht="14">
      <c r="A199" s="155">
        <v>45592</v>
      </c>
      <c r="B199" s="156">
        <v>43</v>
      </c>
      <c r="C199" s="157">
        <v>17.399999999999999</v>
      </c>
      <c r="D199" s="88">
        <v>19.943000000000001</v>
      </c>
      <c r="E199" s="157">
        <v>19.117000000000001</v>
      </c>
    </row>
    <row r="200" spans="1:7" ht="14">
      <c r="A200" s="155">
        <v>45593</v>
      </c>
      <c r="B200" s="156">
        <v>43</v>
      </c>
      <c r="C200" s="157">
        <v>18</v>
      </c>
      <c r="D200" s="131"/>
      <c r="E200" s="157">
        <v>18.829999999999998</v>
      </c>
    </row>
    <row r="201" spans="1:7" ht="14">
      <c r="A201" s="158">
        <v>45594</v>
      </c>
      <c r="B201" s="102">
        <v>43</v>
      </c>
      <c r="C201" s="103">
        <v>19.100000000000001</v>
      </c>
      <c r="D201" s="104"/>
      <c r="E201" s="103">
        <v>18.858000000000001</v>
      </c>
    </row>
    <row r="202" spans="1:7">
      <c r="C202" s="20"/>
      <c r="D202" s="20"/>
      <c r="E202" s="20"/>
    </row>
    <row r="205" spans="1:7">
      <c r="B205" s="5"/>
      <c r="C205" s="5"/>
      <c r="D205" s="5"/>
      <c r="E205" s="5"/>
      <c r="F205" s="5"/>
      <c r="G205" s="5"/>
    </row>
    <row r="207" spans="1:7">
      <c r="C207" s="5"/>
      <c r="D207" s="5"/>
      <c r="E207" s="5"/>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93EE"/>
  </sheetPr>
  <dimension ref="A1:X200"/>
  <sheetViews>
    <sheetView zoomScale="70" zoomScaleNormal="70" workbookViewId="0">
      <selection activeCell="B30" sqref="B30"/>
    </sheetView>
  </sheetViews>
  <sheetFormatPr defaultRowHeight="12.5"/>
  <cols>
    <col min="1" max="1" width="13.1796875" customWidth="1"/>
    <col min="2" max="2" width="17.1796875" bestFit="1" customWidth="1"/>
    <col min="3" max="3" width="20" bestFit="1" customWidth="1"/>
    <col min="4" max="4" width="20" customWidth="1"/>
    <col min="5" max="5" width="29.81640625" customWidth="1"/>
    <col min="6" max="6" width="2.26953125" hidden="1" customWidth="1"/>
    <col min="9" max="9" width="0" hidden="1" customWidth="1"/>
  </cols>
  <sheetData>
    <row r="1" spans="1:24" s="264" customFormat="1" ht="18">
      <c r="A1" s="65" t="s">
        <v>227</v>
      </c>
      <c r="B1" s="26"/>
      <c r="C1" s="26"/>
      <c r="D1" s="26"/>
      <c r="E1" s="26"/>
      <c r="F1" s="26"/>
      <c r="G1" s="26"/>
      <c r="H1" s="26"/>
      <c r="I1" s="26"/>
      <c r="J1" s="26"/>
      <c r="K1" s="26"/>
      <c r="L1" s="26"/>
      <c r="M1" s="26"/>
      <c r="N1" s="26"/>
      <c r="O1" s="26"/>
      <c r="P1" s="26"/>
      <c r="Q1" s="26"/>
      <c r="R1" s="26"/>
      <c r="S1" s="26"/>
      <c r="T1" s="26"/>
      <c r="U1" s="26"/>
      <c r="V1" s="26"/>
      <c r="W1" s="26"/>
      <c r="X1" s="26"/>
    </row>
    <row r="3" spans="1:24" ht="44.15" customHeight="1">
      <c r="A3" s="60" t="s">
        <v>31</v>
      </c>
      <c r="B3" s="61" t="s">
        <v>35</v>
      </c>
      <c r="C3" s="61" t="s">
        <v>228</v>
      </c>
      <c r="D3" s="61" t="s">
        <v>229</v>
      </c>
      <c r="E3" s="61" t="s">
        <v>230</v>
      </c>
      <c r="F3" s="16" t="s">
        <v>33</v>
      </c>
    </row>
    <row r="4" spans="1:24" ht="14">
      <c r="A4" s="92">
        <v>45399</v>
      </c>
      <c r="B4" s="93">
        <v>16</v>
      </c>
      <c r="C4" s="94">
        <v>32.969000000000001</v>
      </c>
      <c r="D4" s="94">
        <v>32.1</v>
      </c>
      <c r="E4" s="95">
        <v>30.2</v>
      </c>
    </row>
    <row r="5" spans="1:24" ht="14">
      <c r="A5" s="92">
        <v>45400</v>
      </c>
      <c r="B5" s="93">
        <v>16</v>
      </c>
      <c r="C5" s="94">
        <v>32.582999999999998</v>
      </c>
      <c r="D5" s="94">
        <v>32</v>
      </c>
      <c r="E5" s="95">
        <v>30.4</v>
      </c>
    </row>
    <row r="6" spans="1:24" ht="14">
      <c r="A6" s="92">
        <v>45401</v>
      </c>
      <c r="B6" s="93">
        <v>16</v>
      </c>
      <c r="C6" s="94">
        <v>31.064</v>
      </c>
      <c r="D6" s="94">
        <v>31.7</v>
      </c>
      <c r="E6" s="95">
        <v>30.1</v>
      </c>
    </row>
    <row r="7" spans="1:24" ht="14">
      <c r="A7" s="92">
        <v>45402</v>
      </c>
      <c r="B7" s="93">
        <v>16</v>
      </c>
      <c r="C7" s="94">
        <v>29.041</v>
      </c>
      <c r="D7" s="94">
        <v>29.1</v>
      </c>
      <c r="E7" s="95">
        <v>26.8</v>
      </c>
    </row>
    <row r="8" spans="1:24" ht="14">
      <c r="A8" s="92">
        <v>45403</v>
      </c>
      <c r="B8" s="93">
        <v>16</v>
      </c>
      <c r="C8" s="94">
        <v>29.407</v>
      </c>
      <c r="D8" s="94">
        <v>30.9</v>
      </c>
      <c r="E8" s="95">
        <v>26.7</v>
      </c>
    </row>
    <row r="9" spans="1:24" ht="14">
      <c r="A9" s="92">
        <v>45404</v>
      </c>
      <c r="B9" s="93">
        <v>16</v>
      </c>
      <c r="C9" s="94">
        <v>31.916</v>
      </c>
      <c r="D9" s="94">
        <v>34</v>
      </c>
      <c r="E9" s="95">
        <v>30.2</v>
      </c>
    </row>
    <row r="10" spans="1:24" ht="14">
      <c r="A10" s="92">
        <v>45405</v>
      </c>
      <c r="B10" s="93">
        <v>16</v>
      </c>
      <c r="C10" s="94">
        <v>32.023000000000003</v>
      </c>
      <c r="D10" s="94">
        <v>32.4</v>
      </c>
      <c r="E10" s="95">
        <v>30</v>
      </c>
    </row>
    <row r="11" spans="1:24" ht="14">
      <c r="A11" s="92">
        <v>45406</v>
      </c>
      <c r="B11" s="93">
        <v>17</v>
      </c>
      <c r="C11" s="94">
        <v>31.638999999999999</v>
      </c>
      <c r="D11" s="94">
        <v>32.799999999999997</v>
      </c>
      <c r="E11" s="95">
        <v>30.2</v>
      </c>
    </row>
    <row r="12" spans="1:24" ht="14">
      <c r="A12" s="92">
        <v>45407</v>
      </c>
      <c r="B12" s="93">
        <v>17</v>
      </c>
      <c r="C12" s="94">
        <v>31.513999999999999</v>
      </c>
      <c r="D12" s="94">
        <v>33.9</v>
      </c>
      <c r="E12" s="95">
        <v>30.2</v>
      </c>
    </row>
    <row r="13" spans="1:24" ht="14">
      <c r="A13" s="92">
        <v>45408</v>
      </c>
      <c r="B13" s="93">
        <v>17</v>
      </c>
      <c r="C13" s="94">
        <v>30.073</v>
      </c>
      <c r="D13" s="94">
        <v>30.9</v>
      </c>
      <c r="E13" s="95">
        <v>29.5</v>
      </c>
      <c r="F13" s="5"/>
    </row>
    <row r="14" spans="1:24" ht="14">
      <c r="A14" s="92">
        <v>45409</v>
      </c>
      <c r="B14" s="93">
        <v>17</v>
      </c>
      <c r="C14" s="94">
        <v>27.779</v>
      </c>
      <c r="D14" s="94">
        <v>27.7</v>
      </c>
      <c r="E14" s="95">
        <v>26.3</v>
      </c>
      <c r="F14" s="5"/>
    </row>
    <row r="15" spans="1:24" ht="14">
      <c r="A15" s="92">
        <v>45410</v>
      </c>
      <c r="B15" s="93">
        <v>17</v>
      </c>
      <c r="C15" s="94">
        <v>28.477</v>
      </c>
      <c r="D15" s="94">
        <v>27.4</v>
      </c>
      <c r="E15" s="95">
        <v>25.4</v>
      </c>
      <c r="F15" s="5"/>
    </row>
    <row r="16" spans="1:24" ht="14">
      <c r="A16" s="92">
        <v>45411</v>
      </c>
      <c r="B16" s="93">
        <v>17</v>
      </c>
      <c r="C16" s="94">
        <v>31.431999999999999</v>
      </c>
      <c r="D16" s="94">
        <v>28.6</v>
      </c>
      <c r="E16" s="95">
        <v>26.7</v>
      </c>
      <c r="F16" s="5"/>
    </row>
    <row r="17" spans="1:6" ht="14">
      <c r="A17" s="92">
        <v>45412</v>
      </c>
      <c r="B17" s="93">
        <v>17</v>
      </c>
      <c r="C17" s="94">
        <v>31.401</v>
      </c>
      <c r="D17" s="94">
        <v>30.8</v>
      </c>
      <c r="E17" s="95">
        <v>30.1</v>
      </c>
      <c r="F17" s="5"/>
    </row>
    <row r="18" spans="1:6" ht="14">
      <c r="A18" s="92">
        <v>45413</v>
      </c>
      <c r="B18" s="93">
        <v>18</v>
      </c>
      <c r="C18" s="94">
        <v>31.326000000000001</v>
      </c>
      <c r="D18" s="94">
        <v>30.7</v>
      </c>
      <c r="E18" s="95">
        <v>29.8</v>
      </c>
      <c r="F18" s="5"/>
    </row>
    <row r="19" spans="1:6" ht="14">
      <c r="A19" s="92">
        <v>45414</v>
      </c>
      <c r="B19" s="93">
        <v>18</v>
      </c>
      <c r="C19" s="94">
        <v>31.138000000000002</v>
      </c>
      <c r="D19" s="94">
        <v>31.6</v>
      </c>
      <c r="E19" s="95">
        <v>29.9</v>
      </c>
      <c r="F19" s="5"/>
    </row>
    <row r="20" spans="1:6" ht="14">
      <c r="A20" s="92">
        <v>45415</v>
      </c>
      <c r="B20" s="93">
        <v>18</v>
      </c>
      <c r="C20" s="94">
        <v>29.399000000000001</v>
      </c>
      <c r="D20" s="94">
        <v>30.5</v>
      </c>
      <c r="E20" s="95">
        <v>28.9</v>
      </c>
      <c r="F20" s="5"/>
    </row>
    <row r="21" spans="1:6" ht="14">
      <c r="A21" s="92">
        <v>45416</v>
      </c>
      <c r="B21" s="93">
        <v>18</v>
      </c>
      <c r="C21" s="94">
        <v>27.183</v>
      </c>
      <c r="D21" s="94">
        <v>27.7</v>
      </c>
      <c r="E21" s="95">
        <v>25.3</v>
      </c>
    </row>
    <row r="22" spans="1:6" ht="14">
      <c r="A22" s="92">
        <v>45417</v>
      </c>
      <c r="B22" s="93">
        <v>18</v>
      </c>
      <c r="C22" s="94">
        <v>26.978000000000002</v>
      </c>
      <c r="D22" s="94">
        <v>26.4</v>
      </c>
      <c r="E22" s="95">
        <v>25.9</v>
      </c>
    </row>
    <row r="23" spans="1:6" ht="14">
      <c r="A23" s="92">
        <v>45418</v>
      </c>
      <c r="B23" s="93">
        <v>18</v>
      </c>
      <c r="C23" s="94">
        <v>28.427</v>
      </c>
      <c r="D23" s="94">
        <v>28.1</v>
      </c>
      <c r="E23" s="95">
        <v>27.1</v>
      </c>
    </row>
    <row r="24" spans="1:6" ht="14">
      <c r="A24" s="92">
        <v>45419</v>
      </c>
      <c r="B24" s="93">
        <v>18</v>
      </c>
      <c r="C24" s="94">
        <v>30.454999999999998</v>
      </c>
      <c r="D24" s="94">
        <v>30.2</v>
      </c>
      <c r="E24" s="95">
        <v>29.6</v>
      </c>
    </row>
    <row r="25" spans="1:6" ht="14">
      <c r="A25" s="92">
        <v>45420</v>
      </c>
      <c r="B25" s="93">
        <v>19</v>
      </c>
      <c r="C25" s="94">
        <v>30.501999999999999</v>
      </c>
      <c r="D25" s="94">
        <v>29.7</v>
      </c>
      <c r="E25" s="95">
        <v>29.4</v>
      </c>
    </row>
    <row r="26" spans="1:6" ht="14">
      <c r="A26" s="92">
        <v>45421</v>
      </c>
      <c r="B26" s="93">
        <v>19</v>
      </c>
      <c r="C26" s="94">
        <v>30.373999999999999</v>
      </c>
      <c r="D26" s="94">
        <v>29.4</v>
      </c>
      <c r="E26" s="95">
        <v>29.2</v>
      </c>
    </row>
    <row r="27" spans="1:6" ht="14">
      <c r="A27" s="92">
        <v>45422</v>
      </c>
      <c r="B27" s="93">
        <v>19</v>
      </c>
      <c r="C27" s="94">
        <v>28.738</v>
      </c>
      <c r="D27" s="94">
        <v>28.5</v>
      </c>
      <c r="E27" s="95">
        <v>28.1</v>
      </c>
    </row>
    <row r="28" spans="1:6" ht="14">
      <c r="A28" s="92">
        <v>45423</v>
      </c>
      <c r="B28" s="93">
        <v>19</v>
      </c>
      <c r="C28" s="94">
        <v>26.134</v>
      </c>
      <c r="D28" s="94">
        <v>26.2</v>
      </c>
      <c r="E28" s="95">
        <v>25.2</v>
      </c>
    </row>
    <row r="29" spans="1:6" ht="14">
      <c r="A29" s="92">
        <v>45424</v>
      </c>
      <c r="B29" s="93">
        <v>19</v>
      </c>
      <c r="C29" s="94">
        <v>26.655999999999999</v>
      </c>
      <c r="D29" s="94">
        <v>26.6</v>
      </c>
      <c r="E29" s="95">
        <v>25.5</v>
      </c>
    </row>
    <row r="30" spans="1:6" ht="14">
      <c r="A30" s="92">
        <v>45425</v>
      </c>
      <c r="B30" s="93">
        <v>19</v>
      </c>
      <c r="C30" s="94">
        <v>30.094999999999999</v>
      </c>
      <c r="D30" s="94">
        <v>29.3</v>
      </c>
      <c r="E30" s="95">
        <v>28.9</v>
      </c>
    </row>
    <row r="31" spans="1:6" ht="14">
      <c r="A31" s="92">
        <v>45426</v>
      </c>
      <c r="B31" s="93">
        <v>19</v>
      </c>
      <c r="C31" s="94">
        <v>29.672000000000001</v>
      </c>
      <c r="D31" s="94">
        <v>29.8</v>
      </c>
      <c r="E31" s="95">
        <v>29.5</v>
      </c>
    </row>
    <row r="32" spans="1:6" ht="14">
      <c r="A32" s="92">
        <v>45427</v>
      </c>
      <c r="B32" s="93">
        <v>20</v>
      </c>
      <c r="C32" s="94">
        <v>29.628</v>
      </c>
      <c r="D32" s="94">
        <v>28.8</v>
      </c>
      <c r="E32" s="95">
        <v>29.1</v>
      </c>
    </row>
    <row r="33" spans="1:5" ht="14">
      <c r="A33" s="92">
        <v>45428</v>
      </c>
      <c r="B33" s="93">
        <v>20</v>
      </c>
      <c r="C33" s="94">
        <v>29.59</v>
      </c>
      <c r="D33" s="94">
        <v>29.4</v>
      </c>
      <c r="E33" s="95">
        <v>28.9</v>
      </c>
    </row>
    <row r="34" spans="1:5" ht="14">
      <c r="A34" s="92">
        <v>45429</v>
      </c>
      <c r="B34" s="93">
        <v>20</v>
      </c>
      <c r="C34" s="94">
        <v>28.042000000000002</v>
      </c>
      <c r="D34" s="94">
        <v>28.5</v>
      </c>
      <c r="E34" s="95">
        <v>27.8</v>
      </c>
    </row>
    <row r="35" spans="1:5" ht="14">
      <c r="A35" s="92">
        <v>45430</v>
      </c>
      <c r="B35" s="93">
        <v>20</v>
      </c>
      <c r="C35" s="94">
        <v>25.501999999999999</v>
      </c>
      <c r="D35" s="94">
        <v>25.3</v>
      </c>
      <c r="E35" s="95">
        <v>25</v>
      </c>
    </row>
    <row r="36" spans="1:5" ht="14">
      <c r="A36" s="92">
        <v>45431</v>
      </c>
      <c r="B36" s="93">
        <v>20</v>
      </c>
      <c r="C36" s="94">
        <v>26.411000000000001</v>
      </c>
      <c r="D36" s="94">
        <v>25.4</v>
      </c>
      <c r="E36" s="95">
        <v>25.7</v>
      </c>
    </row>
    <row r="37" spans="1:5" ht="14">
      <c r="A37" s="92">
        <v>45432</v>
      </c>
      <c r="B37" s="93">
        <v>20</v>
      </c>
      <c r="C37" s="94">
        <v>29.605</v>
      </c>
      <c r="D37" s="94">
        <v>28.1</v>
      </c>
      <c r="E37" s="95">
        <v>28.5</v>
      </c>
    </row>
    <row r="38" spans="1:5" ht="14">
      <c r="A38" s="92">
        <v>45433</v>
      </c>
      <c r="B38" s="93">
        <v>20</v>
      </c>
      <c r="C38" s="94">
        <v>29.204999999999998</v>
      </c>
      <c r="D38" s="94">
        <v>28.3</v>
      </c>
      <c r="E38" s="95">
        <v>28.2</v>
      </c>
    </row>
    <row r="39" spans="1:5" ht="14">
      <c r="A39" s="92">
        <v>45434</v>
      </c>
      <c r="B39" s="93">
        <v>21</v>
      </c>
      <c r="C39" s="94">
        <v>29.07</v>
      </c>
      <c r="D39" s="94">
        <v>28.5</v>
      </c>
      <c r="E39" s="95">
        <v>28.3</v>
      </c>
    </row>
    <row r="40" spans="1:5" ht="14">
      <c r="A40" s="92">
        <v>45435</v>
      </c>
      <c r="B40" s="93">
        <v>21</v>
      </c>
      <c r="C40" s="94">
        <v>28.966000000000001</v>
      </c>
      <c r="D40" s="94">
        <v>28.4</v>
      </c>
      <c r="E40" s="95">
        <v>27.8</v>
      </c>
    </row>
    <row r="41" spans="1:5" ht="14">
      <c r="A41" s="92">
        <v>45436</v>
      </c>
      <c r="B41" s="93">
        <v>21</v>
      </c>
      <c r="C41" s="94">
        <v>27.353999999999999</v>
      </c>
      <c r="D41" s="94">
        <v>27.2</v>
      </c>
      <c r="E41" s="95">
        <v>27</v>
      </c>
    </row>
    <row r="42" spans="1:5" ht="14">
      <c r="A42" s="92">
        <v>45437</v>
      </c>
      <c r="B42" s="93">
        <v>21</v>
      </c>
      <c r="C42" s="94">
        <v>24.18</v>
      </c>
      <c r="D42" s="94">
        <v>24.6</v>
      </c>
      <c r="E42" s="95">
        <v>22.7</v>
      </c>
    </row>
    <row r="43" spans="1:5" ht="14">
      <c r="A43" s="92">
        <v>45438</v>
      </c>
      <c r="B43" s="93">
        <v>21</v>
      </c>
      <c r="C43" s="94">
        <v>23.907</v>
      </c>
      <c r="D43" s="94">
        <v>23.9</v>
      </c>
      <c r="E43" s="95">
        <v>22.6</v>
      </c>
    </row>
    <row r="44" spans="1:5" ht="14">
      <c r="A44" s="92">
        <v>45439</v>
      </c>
      <c r="B44" s="93">
        <v>21</v>
      </c>
      <c r="C44" s="94">
        <v>25.849</v>
      </c>
      <c r="D44" s="94">
        <v>25.5</v>
      </c>
      <c r="E44" s="95">
        <v>23.8</v>
      </c>
    </row>
    <row r="45" spans="1:5" ht="14">
      <c r="A45" s="92">
        <v>45440</v>
      </c>
      <c r="B45" s="93">
        <v>21</v>
      </c>
      <c r="C45" s="94">
        <v>27.568000000000001</v>
      </c>
      <c r="D45" s="94">
        <v>27.8</v>
      </c>
      <c r="E45" s="95">
        <v>27.8</v>
      </c>
    </row>
    <row r="46" spans="1:5" ht="14">
      <c r="A46" s="92">
        <v>45441</v>
      </c>
      <c r="B46" s="93">
        <v>22</v>
      </c>
      <c r="C46" s="94">
        <v>28.411000000000001</v>
      </c>
      <c r="D46" s="94">
        <v>27.8</v>
      </c>
      <c r="E46" s="95">
        <v>27.6</v>
      </c>
    </row>
    <row r="47" spans="1:5" ht="14">
      <c r="A47" s="92">
        <v>45442</v>
      </c>
      <c r="B47" s="93">
        <v>22</v>
      </c>
      <c r="C47" s="94">
        <v>28.324999999999999</v>
      </c>
      <c r="D47" s="94">
        <v>27.6</v>
      </c>
      <c r="E47" s="95">
        <v>27.9</v>
      </c>
    </row>
    <row r="48" spans="1:5" ht="14">
      <c r="A48" s="92">
        <v>45443</v>
      </c>
      <c r="B48" s="93">
        <v>22</v>
      </c>
      <c r="C48" s="94">
        <v>26.552</v>
      </c>
      <c r="D48" s="94">
        <v>25.9</v>
      </c>
      <c r="E48" s="95">
        <v>25.4</v>
      </c>
    </row>
    <row r="49" spans="1:9" ht="14">
      <c r="A49" s="92">
        <v>45444</v>
      </c>
      <c r="B49" s="93">
        <v>22</v>
      </c>
      <c r="C49" s="94">
        <v>24.547000000000001</v>
      </c>
      <c r="D49" s="94">
        <v>24.2</v>
      </c>
      <c r="E49" s="95">
        <v>23.3</v>
      </c>
    </row>
    <row r="50" spans="1:9" ht="14">
      <c r="A50" s="92">
        <v>45445</v>
      </c>
      <c r="B50" s="93">
        <v>22</v>
      </c>
      <c r="C50" s="94">
        <v>25.824000000000002</v>
      </c>
      <c r="D50" s="94">
        <v>25.2</v>
      </c>
      <c r="E50" s="95">
        <v>23.8</v>
      </c>
    </row>
    <row r="51" spans="1:9" ht="14">
      <c r="A51" s="92">
        <v>45446</v>
      </c>
      <c r="B51" s="93">
        <v>22</v>
      </c>
      <c r="C51" s="94">
        <v>28.2</v>
      </c>
      <c r="D51" s="94">
        <v>27.5</v>
      </c>
      <c r="E51" s="95">
        <v>27.4</v>
      </c>
    </row>
    <row r="52" spans="1:9" ht="14">
      <c r="A52" s="92">
        <v>45447</v>
      </c>
      <c r="B52" s="93">
        <v>22</v>
      </c>
      <c r="C52" s="94">
        <v>28.056999999999999</v>
      </c>
      <c r="D52" s="94">
        <v>28</v>
      </c>
      <c r="E52" s="95">
        <v>27</v>
      </c>
    </row>
    <row r="53" spans="1:9" ht="14">
      <c r="A53" s="92">
        <v>45448</v>
      </c>
      <c r="B53" s="96">
        <v>23</v>
      </c>
      <c r="C53" s="97">
        <v>28.007000000000001</v>
      </c>
      <c r="D53" s="97">
        <v>28.1</v>
      </c>
      <c r="E53" s="98">
        <v>27.1</v>
      </c>
      <c r="F53" s="5">
        <v>50</v>
      </c>
      <c r="I53" t="s">
        <v>34</v>
      </c>
    </row>
    <row r="54" spans="1:9" ht="14">
      <c r="A54" s="92">
        <v>45449</v>
      </c>
      <c r="B54" s="96">
        <v>23</v>
      </c>
      <c r="C54" s="97">
        <v>27.968</v>
      </c>
      <c r="D54" s="97">
        <v>27.6</v>
      </c>
      <c r="E54" s="98">
        <v>27.3</v>
      </c>
      <c r="F54" s="5">
        <v>50</v>
      </c>
      <c r="G54" s="5"/>
      <c r="H54" s="5"/>
      <c r="I54" t="s">
        <v>34</v>
      </c>
    </row>
    <row r="55" spans="1:9" ht="14">
      <c r="A55" s="92">
        <v>45450</v>
      </c>
      <c r="B55" s="96">
        <v>23</v>
      </c>
      <c r="C55" s="97">
        <v>26.459</v>
      </c>
      <c r="D55" s="97">
        <v>27</v>
      </c>
      <c r="E55" s="98">
        <v>26.3</v>
      </c>
      <c r="F55" s="5">
        <v>50</v>
      </c>
      <c r="I55" t="s">
        <v>34</v>
      </c>
    </row>
    <row r="56" spans="1:9" ht="14">
      <c r="A56" s="92">
        <v>45451</v>
      </c>
      <c r="B56" s="96">
        <v>23</v>
      </c>
      <c r="C56" s="97">
        <v>24.263000000000002</v>
      </c>
      <c r="D56" s="97">
        <v>25</v>
      </c>
      <c r="E56" s="98">
        <v>23.2</v>
      </c>
      <c r="F56" s="5">
        <v>50</v>
      </c>
      <c r="I56" t="s">
        <v>34</v>
      </c>
    </row>
    <row r="57" spans="1:9" ht="14">
      <c r="A57" s="92">
        <v>45452</v>
      </c>
      <c r="B57" s="96">
        <v>23</v>
      </c>
      <c r="C57" s="97">
        <v>25.114000000000001</v>
      </c>
      <c r="D57" s="97">
        <v>26.2</v>
      </c>
      <c r="E57" s="98">
        <v>23.8</v>
      </c>
      <c r="F57" s="5">
        <v>50</v>
      </c>
      <c r="I57" t="s">
        <v>34</v>
      </c>
    </row>
    <row r="58" spans="1:9" ht="14">
      <c r="A58" s="92">
        <v>45453</v>
      </c>
      <c r="B58" s="96">
        <v>23</v>
      </c>
      <c r="C58" s="97">
        <v>27.692</v>
      </c>
      <c r="D58" s="97">
        <v>28.7</v>
      </c>
      <c r="E58" s="98">
        <v>27</v>
      </c>
      <c r="F58" s="5">
        <v>50</v>
      </c>
      <c r="I58" t="s">
        <v>34</v>
      </c>
    </row>
    <row r="59" spans="1:9" ht="14">
      <c r="A59" s="92">
        <v>45454</v>
      </c>
      <c r="B59" s="96">
        <v>23</v>
      </c>
      <c r="C59" s="97">
        <v>27.651</v>
      </c>
      <c r="D59" s="97">
        <v>28.9</v>
      </c>
      <c r="E59" s="98">
        <v>27</v>
      </c>
      <c r="F59" s="5">
        <v>50</v>
      </c>
      <c r="I59" t="s">
        <v>34</v>
      </c>
    </row>
    <row r="60" spans="1:9" ht="14">
      <c r="A60" s="92">
        <v>45455</v>
      </c>
      <c r="B60" s="96">
        <v>24</v>
      </c>
      <c r="C60" s="97">
        <v>27.649000000000001</v>
      </c>
      <c r="D60" s="97">
        <v>28.8</v>
      </c>
      <c r="E60" s="98">
        <v>26.8</v>
      </c>
      <c r="F60" s="5">
        <v>50</v>
      </c>
      <c r="I60" t="s">
        <v>34</v>
      </c>
    </row>
    <row r="61" spans="1:9" ht="14">
      <c r="A61" s="92">
        <v>45456</v>
      </c>
      <c r="B61" s="96">
        <v>24</v>
      </c>
      <c r="C61" s="97">
        <v>27.626000000000001</v>
      </c>
      <c r="D61" s="97">
        <v>28.6</v>
      </c>
      <c r="E61" s="98">
        <v>26.6</v>
      </c>
      <c r="F61" s="5">
        <v>50</v>
      </c>
      <c r="I61" t="s">
        <v>34</v>
      </c>
    </row>
    <row r="62" spans="1:9" ht="14">
      <c r="A62" s="92">
        <v>45457</v>
      </c>
      <c r="B62" s="96">
        <v>24</v>
      </c>
      <c r="C62" s="97">
        <v>26.786999999999999</v>
      </c>
      <c r="D62" s="97">
        <v>26.7</v>
      </c>
      <c r="E62" s="98">
        <v>25.7</v>
      </c>
      <c r="F62" s="5">
        <v>50</v>
      </c>
      <c r="I62" t="s">
        <v>34</v>
      </c>
    </row>
    <row r="63" spans="1:9" ht="14">
      <c r="A63" s="92">
        <v>45458</v>
      </c>
      <c r="B63" s="96">
        <v>24</v>
      </c>
      <c r="C63" s="97">
        <v>24.077000000000002</v>
      </c>
      <c r="D63" s="97">
        <v>24.8</v>
      </c>
      <c r="E63" s="98">
        <v>23</v>
      </c>
      <c r="F63" s="5">
        <v>50</v>
      </c>
      <c r="I63" t="s">
        <v>34</v>
      </c>
    </row>
    <row r="64" spans="1:9" ht="14">
      <c r="A64" s="92">
        <v>45459</v>
      </c>
      <c r="B64" s="96">
        <v>24</v>
      </c>
      <c r="C64" s="97">
        <v>24.896000000000001</v>
      </c>
      <c r="D64" s="97">
        <v>26</v>
      </c>
      <c r="E64" s="98">
        <v>23.6</v>
      </c>
      <c r="F64" s="5">
        <v>50</v>
      </c>
      <c r="I64" t="s">
        <v>34</v>
      </c>
    </row>
    <row r="65" spans="1:9" ht="14">
      <c r="A65" s="92">
        <v>45460</v>
      </c>
      <c r="B65" s="96">
        <v>24</v>
      </c>
      <c r="C65" s="97">
        <v>27.728000000000002</v>
      </c>
      <c r="D65" s="97">
        <v>28.3</v>
      </c>
      <c r="E65" s="98">
        <v>27.4</v>
      </c>
      <c r="F65" s="5">
        <v>50</v>
      </c>
      <c r="I65" t="s">
        <v>34</v>
      </c>
    </row>
    <row r="66" spans="1:9" ht="14">
      <c r="A66" s="92">
        <v>45461</v>
      </c>
      <c r="B66" s="96">
        <v>24</v>
      </c>
      <c r="C66" s="97">
        <v>27.852</v>
      </c>
      <c r="D66" s="97">
        <v>28.7</v>
      </c>
      <c r="E66" s="98">
        <v>27</v>
      </c>
      <c r="F66" s="5">
        <v>50</v>
      </c>
      <c r="I66" t="s">
        <v>34</v>
      </c>
    </row>
    <row r="67" spans="1:9" ht="14">
      <c r="A67" s="92">
        <v>45462</v>
      </c>
      <c r="B67" s="96">
        <v>25</v>
      </c>
      <c r="C67" s="97">
        <v>27.87</v>
      </c>
      <c r="D67" s="97">
        <v>28.5</v>
      </c>
      <c r="E67" s="98">
        <v>26.8</v>
      </c>
      <c r="F67" s="5">
        <v>50</v>
      </c>
      <c r="I67" t="s">
        <v>34</v>
      </c>
    </row>
    <row r="68" spans="1:9" ht="14">
      <c r="A68" s="92">
        <v>45463</v>
      </c>
      <c r="B68" s="96">
        <v>25</v>
      </c>
      <c r="C68" s="97">
        <v>27.885000000000002</v>
      </c>
      <c r="D68" s="97">
        <v>29.2</v>
      </c>
      <c r="E68" s="98">
        <v>26.8</v>
      </c>
      <c r="F68" s="5">
        <v>50</v>
      </c>
      <c r="I68" t="s">
        <v>34</v>
      </c>
    </row>
    <row r="69" spans="1:9" ht="14">
      <c r="A69" s="92">
        <v>45464</v>
      </c>
      <c r="B69" s="96">
        <v>25</v>
      </c>
      <c r="C69" s="97">
        <v>26.634</v>
      </c>
      <c r="D69" s="97">
        <v>27.4</v>
      </c>
      <c r="E69" s="98">
        <v>25.8</v>
      </c>
      <c r="F69" s="5">
        <v>50</v>
      </c>
      <c r="I69" t="s">
        <v>34</v>
      </c>
    </row>
    <row r="70" spans="1:9" ht="14">
      <c r="A70" s="92">
        <v>45465</v>
      </c>
      <c r="B70" s="96">
        <v>25</v>
      </c>
      <c r="C70" s="97">
        <v>24.463000000000001</v>
      </c>
      <c r="D70" s="97">
        <v>25.4</v>
      </c>
      <c r="E70" s="98">
        <v>23.4</v>
      </c>
      <c r="F70" s="5">
        <v>50</v>
      </c>
      <c r="I70" t="s">
        <v>34</v>
      </c>
    </row>
    <row r="71" spans="1:9" ht="14">
      <c r="A71" s="92">
        <v>45466</v>
      </c>
      <c r="B71" s="96">
        <v>25</v>
      </c>
      <c r="C71" s="97">
        <v>24.795000000000002</v>
      </c>
      <c r="D71" s="97">
        <v>26.7</v>
      </c>
      <c r="E71" s="98">
        <v>23.7</v>
      </c>
      <c r="F71" s="5">
        <v>50</v>
      </c>
      <c r="I71" t="s">
        <v>34</v>
      </c>
    </row>
    <row r="72" spans="1:9" ht="14">
      <c r="A72" s="92">
        <v>45467</v>
      </c>
      <c r="B72" s="96">
        <v>25</v>
      </c>
      <c r="C72" s="97">
        <v>27.597999999999999</v>
      </c>
      <c r="D72" s="97">
        <v>27.7</v>
      </c>
      <c r="E72" s="98">
        <v>27</v>
      </c>
      <c r="F72" s="5">
        <v>50</v>
      </c>
      <c r="I72" t="s">
        <v>34</v>
      </c>
    </row>
    <row r="73" spans="1:9" ht="14">
      <c r="A73" s="92">
        <v>45468</v>
      </c>
      <c r="B73" s="96">
        <v>25</v>
      </c>
      <c r="C73" s="97">
        <v>27.681000000000001</v>
      </c>
      <c r="D73" s="97">
        <v>28.8</v>
      </c>
      <c r="E73" s="98">
        <v>27.6</v>
      </c>
      <c r="F73" s="5">
        <v>50</v>
      </c>
      <c r="I73" t="s">
        <v>34</v>
      </c>
    </row>
    <row r="74" spans="1:9" ht="14">
      <c r="A74" s="92">
        <v>45469</v>
      </c>
      <c r="B74" s="96">
        <v>26</v>
      </c>
      <c r="C74" s="97">
        <v>27.716999999999999</v>
      </c>
      <c r="D74" s="97">
        <v>28.4</v>
      </c>
      <c r="E74" s="98">
        <v>27.6</v>
      </c>
      <c r="F74" s="5">
        <v>50</v>
      </c>
      <c r="I74" t="s">
        <v>34</v>
      </c>
    </row>
    <row r="75" spans="1:9" ht="14">
      <c r="A75" s="92">
        <v>45470</v>
      </c>
      <c r="B75" s="96">
        <v>26</v>
      </c>
      <c r="C75" s="97">
        <v>27.738</v>
      </c>
      <c r="D75" s="97">
        <v>27.8</v>
      </c>
      <c r="E75" s="98">
        <v>27.4</v>
      </c>
      <c r="F75" s="5">
        <v>50</v>
      </c>
      <c r="I75" t="s">
        <v>34</v>
      </c>
    </row>
    <row r="76" spans="1:9" ht="14">
      <c r="A76" s="92">
        <v>45471</v>
      </c>
      <c r="B76" s="96">
        <v>26</v>
      </c>
      <c r="C76" s="97">
        <v>26.539000000000001</v>
      </c>
      <c r="D76" s="97">
        <v>27.3</v>
      </c>
      <c r="E76" s="98">
        <v>26.1</v>
      </c>
      <c r="F76" s="5">
        <v>50</v>
      </c>
      <c r="I76" t="s">
        <v>34</v>
      </c>
    </row>
    <row r="77" spans="1:9" ht="14">
      <c r="A77" s="92">
        <v>45472</v>
      </c>
      <c r="B77" s="96">
        <v>26</v>
      </c>
      <c r="C77" s="97">
        <v>24.471</v>
      </c>
      <c r="D77" s="97">
        <v>24</v>
      </c>
      <c r="E77" s="98">
        <v>23.6</v>
      </c>
      <c r="F77" s="5">
        <v>50</v>
      </c>
      <c r="I77" t="s">
        <v>34</v>
      </c>
    </row>
    <row r="78" spans="1:9" ht="14">
      <c r="A78" s="92">
        <v>45473</v>
      </c>
      <c r="B78" s="96">
        <v>26</v>
      </c>
      <c r="C78" s="97">
        <v>25.277000000000001</v>
      </c>
      <c r="D78" s="97">
        <v>24.9</v>
      </c>
      <c r="E78" s="98">
        <v>23.5</v>
      </c>
      <c r="F78" s="5">
        <v>50</v>
      </c>
      <c r="I78" t="s">
        <v>34</v>
      </c>
    </row>
    <row r="79" spans="1:9" ht="14">
      <c r="A79" s="92">
        <v>45474</v>
      </c>
      <c r="B79" s="96">
        <v>26</v>
      </c>
      <c r="C79" s="97">
        <v>28.640999999999998</v>
      </c>
      <c r="D79" s="97">
        <v>28.4</v>
      </c>
      <c r="E79" s="98">
        <v>27.6</v>
      </c>
      <c r="F79" s="5">
        <v>50</v>
      </c>
      <c r="I79" t="s">
        <v>34</v>
      </c>
    </row>
    <row r="80" spans="1:9" ht="14">
      <c r="A80" s="92">
        <v>45475</v>
      </c>
      <c r="B80" s="96">
        <v>26</v>
      </c>
      <c r="C80" s="97">
        <v>27.959</v>
      </c>
      <c r="D80" s="97">
        <v>28.6</v>
      </c>
      <c r="E80" s="98">
        <v>27.1</v>
      </c>
      <c r="F80" s="5">
        <v>50</v>
      </c>
      <c r="I80" t="s">
        <v>34</v>
      </c>
    </row>
    <row r="81" spans="1:9" ht="14">
      <c r="A81" s="92">
        <v>45476</v>
      </c>
      <c r="B81" s="96">
        <v>27</v>
      </c>
      <c r="C81" s="97">
        <v>27.981999999999999</v>
      </c>
      <c r="D81" s="97">
        <v>28.3</v>
      </c>
      <c r="E81" s="98">
        <v>26.4</v>
      </c>
      <c r="F81" s="5">
        <v>50</v>
      </c>
      <c r="I81" t="s">
        <v>34</v>
      </c>
    </row>
    <row r="82" spans="1:9" ht="14">
      <c r="A82" s="92">
        <v>45477</v>
      </c>
      <c r="B82" s="96">
        <v>27</v>
      </c>
      <c r="C82" s="97">
        <v>28.010999999999999</v>
      </c>
      <c r="D82" s="97">
        <v>28.6</v>
      </c>
      <c r="E82" s="98">
        <v>26.1</v>
      </c>
      <c r="F82" s="5">
        <v>50</v>
      </c>
      <c r="I82" t="s">
        <v>34</v>
      </c>
    </row>
    <row r="83" spans="1:9" ht="14">
      <c r="A83" s="92">
        <v>45478</v>
      </c>
      <c r="B83" s="96">
        <v>27</v>
      </c>
      <c r="C83" s="97">
        <v>26.571000000000002</v>
      </c>
      <c r="D83" s="97">
        <v>28.1</v>
      </c>
      <c r="E83" s="98">
        <v>25.9</v>
      </c>
      <c r="F83" s="5">
        <v>50</v>
      </c>
      <c r="I83" t="s">
        <v>34</v>
      </c>
    </row>
    <row r="84" spans="1:9" ht="14">
      <c r="A84" s="92">
        <v>45479</v>
      </c>
      <c r="B84" s="96">
        <v>27</v>
      </c>
      <c r="C84" s="97">
        <v>24.47</v>
      </c>
      <c r="D84" s="97">
        <v>26.3</v>
      </c>
      <c r="E84" s="98">
        <v>22.8</v>
      </c>
      <c r="F84" s="5">
        <v>50</v>
      </c>
      <c r="I84" t="s">
        <v>34</v>
      </c>
    </row>
    <row r="85" spans="1:9" ht="14">
      <c r="A85" s="92">
        <v>45480</v>
      </c>
      <c r="B85" s="96">
        <v>27</v>
      </c>
      <c r="C85" s="97">
        <v>25.177</v>
      </c>
      <c r="D85" s="97">
        <v>26</v>
      </c>
      <c r="E85" s="98">
        <v>23.1</v>
      </c>
      <c r="F85" s="5">
        <v>50</v>
      </c>
      <c r="I85" t="s">
        <v>34</v>
      </c>
    </row>
    <row r="86" spans="1:9" ht="14">
      <c r="A86" s="92">
        <v>45481</v>
      </c>
      <c r="B86" s="96">
        <v>27</v>
      </c>
      <c r="C86" s="97">
        <v>27.998000000000001</v>
      </c>
      <c r="D86" s="97">
        <v>28.8</v>
      </c>
      <c r="E86" s="98">
        <v>26.9</v>
      </c>
      <c r="F86" s="5">
        <v>50</v>
      </c>
      <c r="I86" t="s">
        <v>34</v>
      </c>
    </row>
    <row r="87" spans="1:9" ht="14">
      <c r="A87" s="92">
        <v>45482</v>
      </c>
      <c r="B87" s="96">
        <v>27</v>
      </c>
      <c r="C87" s="97">
        <v>28.105</v>
      </c>
      <c r="D87" s="97">
        <v>28.1</v>
      </c>
      <c r="E87" s="98">
        <v>26.5</v>
      </c>
      <c r="F87" s="5">
        <v>50</v>
      </c>
      <c r="I87" t="s">
        <v>34</v>
      </c>
    </row>
    <row r="88" spans="1:9" ht="14">
      <c r="A88" s="92">
        <v>45483</v>
      </c>
      <c r="B88" s="96">
        <v>28</v>
      </c>
      <c r="C88" s="97">
        <v>28.103999999999999</v>
      </c>
      <c r="D88" s="97">
        <v>28</v>
      </c>
      <c r="E88" s="98">
        <v>26.5</v>
      </c>
      <c r="F88" s="5">
        <v>50</v>
      </c>
      <c r="I88" t="s">
        <v>34</v>
      </c>
    </row>
    <row r="89" spans="1:9" ht="14">
      <c r="A89" s="92">
        <v>45484</v>
      </c>
      <c r="B89" s="96">
        <v>28</v>
      </c>
      <c r="C89" s="97">
        <v>28.105</v>
      </c>
      <c r="D89" s="97">
        <v>28.4</v>
      </c>
      <c r="E89" s="98">
        <v>26.3</v>
      </c>
      <c r="F89" s="5">
        <v>50</v>
      </c>
      <c r="I89" t="s">
        <v>34</v>
      </c>
    </row>
    <row r="90" spans="1:9" ht="14">
      <c r="A90" s="92">
        <v>45485</v>
      </c>
      <c r="B90" s="96">
        <v>28</v>
      </c>
      <c r="C90" s="97">
        <v>26.919</v>
      </c>
      <c r="D90" s="97">
        <v>28.9</v>
      </c>
      <c r="E90" s="98">
        <v>25.3</v>
      </c>
      <c r="F90" s="5">
        <v>50</v>
      </c>
      <c r="I90" t="s">
        <v>34</v>
      </c>
    </row>
    <row r="91" spans="1:9" ht="14">
      <c r="A91" s="92">
        <v>45486</v>
      </c>
      <c r="B91" s="96">
        <v>28</v>
      </c>
      <c r="C91" s="97">
        <v>24.411999999999999</v>
      </c>
      <c r="D91" s="97">
        <v>25.1</v>
      </c>
      <c r="E91" s="98">
        <v>22.5</v>
      </c>
      <c r="F91" s="5">
        <v>50</v>
      </c>
      <c r="I91" t="s">
        <v>34</v>
      </c>
    </row>
    <row r="92" spans="1:9" ht="14">
      <c r="A92" s="92">
        <v>45487</v>
      </c>
      <c r="B92" s="96">
        <v>28</v>
      </c>
      <c r="C92" s="97">
        <v>25.420999999999999</v>
      </c>
      <c r="D92" s="97">
        <v>26.1</v>
      </c>
      <c r="E92" s="98">
        <v>22.9</v>
      </c>
      <c r="F92" s="5">
        <v>50</v>
      </c>
      <c r="I92" t="s">
        <v>34</v>
      </c>
    </row>
    <row r="93" spans="1:9" ht="14">
      <c r="A93" s="92">
        <v>45488</v>
      </c>
      <c r="B93" s="96">
        <v>28</v>
      </c>
      <c r="C93" s="97">
        <v>27.638000000000002</v>
      </c>
      <c r="D93" s="97">
        <v>29</v>
      </c>
      <c r="E93" s="98">
        <v>26.6</v>
      </c>
      <c r="F93" s="5">
        <v>50</v>
      </c>
      <c r="I93" t="s">
        <v>34</v>
      </c>
    </row>
    <row r="94" spans="1:9" ht="14">
      <c r="A94" s="92">
        <v>45489</v>
      </c>
      <c r="B94" s="96">
        <v>28</v>
      </c>
      <c r="C94" s="97">
        <v>27.475999999999999</v>
      </c>
      <c r="D94" s="97">
        <v>28.5</v>
      </c>
      <c r="E94" s="98">
        <v>26.6</v>
      </c>
      <c r="F94" s="5">
        <v>50</v>
      </c>
      <c r="I94" t="s">
        <v>34</v>
      </c>
    </row>
    <row r="95" spans="1:9" ht="14">
      <c r="A95" s="92">
        <v>45490</v>
      </c>
      <c r="B95" s="96">
        <v>29</v>
      </c>
      <c r="C95" s="97">
        <v>27.472999999999999</v>
      </c>
      <c r="D95" s="97">
        <v>29.1</v>
      </c>
      <c r="E95" s="98">
        <v>26.6</v>
      </c>
      <c r="F95" s="5">
        <v>50</v>
      </c>
      <c r="I95" t="s">
        <v>34</v>
      </c>
    </row>
    <row r="96" spans="1:9" ht="14">
      <c r="A96" s="92">
        <v>45491</v>
      </c>
      <c r="B96" s="96">
        <v>29</v>
      </c>
      <c r="C96" s="97">
        <v>27.460999999999999</v>
      </c>
      <c r="D96" s="97">
        <v>28.4</v>
      </c>
      <c r="E96" s="98">
        <v>26.4</v>
      </c>
      <c r="F96" s="5">
        <v>50</v>
      </c>
      <c r="I96" t="s">
        <v>34</v>
      </c>
    </row>
    <row r="97" spans="1:9" ht="14">
      <c r="A97" s="92">
        <v>45492</v>
      </c>
      <c r="B97" s="96">
        <v>29</v>
      </c>
      <c r="C97" s="97">
        <v>26.26</v>
      </c>
      <c r="D97" s="97">
        <v>27.6</v>
      </c>
      <c r="E97" s="98">
        <v>25.2</v>
      </c>
      <c r="F97" s="5">
        <v>50</v>
      </c>
      <c r="I97" t="s">
        <v>34</v>
      </c>
    </row>
    <row r="98" spans="1:9" ht="14">
      <c r="A98" s="92">
        <v>45493</v>
      </c>
      <c r="B98" s="96">
        <v>29</v>
      </c>
      <c r="C98" s="97">
        <v>24.062000000000001</v>
      </c>
      <c r="D98" s="97">
        <v>26.1</v>
      </c>
      <c r="E98" s="98">
        <v>22.4</v>
      </c>
      <c r="F98" s="5">
        <v>50</v>
      </c>
      <c r="I98" t="s">
        <v>34</v>
      </c>
    </row>
    <row r="99" spans="1:9" ht="14">
      <c r="A99" s="92">
        <v>45494</v>
      </c>
      <c r="B99" s="96">
        <v>29</v>
      </c>
      <c r="C99" s="97">
        <v>24.736000000000001</v>
      </c>
      <c r="D99" s="97">
        <v>26.6</v>
      </c>
      <c r="E99" s="98">
        <v>22.8</v>
      </c>
      <c r="F99" s="5">
        <v>50</v>
      </c>
      <c r="I99" t="s">
        <v>34</v>
      </c>
    </row>
    <row r="100" spans="1:9" ht="14">
      <c r="A100" s="92">
        <v>45495</v>
      </c>
      <c r="B100" s="96">
        <v>29</v>
      </c>
      <c r="C100" s="97">
        <v>27.908000000000001</v>
      </c>
      <c r="D100" s="97">
        <v>28.8</v>
      </c>
      <c r="E100" s="98">
        <v>27.1</v>
      </c>
      <c r="F100" s="5">
        <v>50</v>
      </c>
      <c r="I100" t="s">
        <v>34</v>
      </c>
    </row>
    <row r="101" spans="1:9" ht="14">
      <c r="A101" s="92">
        <v>45496</v>
      </c>
      <c r="B101" s="96">
        <v>29</v>
      </c>
      <c r="C101" s="97">
        <v>27.678000000000001</v>
      </c>
      <c r="D101" s="97">
        <v>28.2</v>
      </c>
      <c r="E101" s="98">
        <v>27.1</v>
      </c>
      <c r="F101" s="5">
        <v>50</v>
      </c>
      <c r="I101" t="s">
        <v>34</v>
      </c>
    </row>
    <row r="102" spans="1:9" ht="14">
      <c r="A102" s="92">
        <v>45497</v>
      </c>
      <c r="B102" s="96">
        <v>30</v>
      </c>
      <c r="C102" s="97">
        <v>27.678000000000001</v>
      </c>
      <c r="D102" s="97">
        <v>29.4</v>
      </c>
      <c r="E102" s="98">
        <v>27.1</v>
      </c>
      <c r="F102" s="5">
        <v>50</v>
      </c>
      <c r="I102" t="s">
        <v>34</v>
      </c>
    </row>
    <row r="103" spans="1:9" ht="14">
      <c r="A103" s="92">
        <v>45498</v>
      </c>
      <c r="B103" s="96">
        <v>30</v>
      </c>
      <c r="C103" s="97">
        <v>27.681999999999999</v>
      </c>
      <c r="D103" s="97">
        <v>29.1</v>
      </c>
      <c r="E103" s="98">
        <v>26.8</v>
      </c>
      <c r="F103" s="5">
        <v>50</v>
      </c>
      <c r="I103" t="s">
        <v>34</v>
      </c>
    </row>
    <row r="104" spans="1:9" ht="14">
      <c r="A104" s="92">
        <v>45499</v>
      </c>
      <c r="B104" s="96">
        <v>30</v>
      </c>
      <c r="C104" s="97">
        <v>26.494</v>
      </c>
      <c r="D104" s="97">
        <v>27.2</v>
      </c>
      <c r="E104" s="98">
        <v>25.1</v>
      </c>
      <c r="F104" s="5">
        <v>50</v>
      </c>
      <c r="I104" t="s">
        <v>34</v>
      </c>
    </row>
    <row r="105" spans="1:9" ht="14">
      <c r="A105" s="92">
        <v>45500</v>
      </c>
      <c r="B105" s="96">
        <v>30</v>
      </c>
      <c r="C105" s="97">
        <v>24.122</v>
      </c>
      <c r="D105" s="97">
        <v>24.8</v>
      </c>
      <c r="E105" s="98">
        <v>22.5</v>
      </c>
      <c r="F105" s="5">
        <v>50</v>
      </c>
      <c r="I105" t="s">
        <v>34</v>
      </c>
    </row>
    <row r="106" spans="1:9" ht="14">
      <c r="A106" s="92">
        <v>45501</v>
      </c>
      <c r="B106" s="96">
        <v>30</v>
      </c>
      <c r="C106" s="97">
        <v>24.837</v>
      </c>
      <c r="D106" s="97">
        <v>26.2</v>
      </c>
      <c r="E106" s="98">
        <v>22.7</v>
      </c>
      <c r="F106" s="5">
        <v>50</v>
      </c>
      <c r="I106" t="s">
        <v>34</v>
      </c>
    </row>
    <row r="107" spans="1:9" ht="14">
      <c r="A107" s="92">
        <v>45502</v>
      </c>
      <c r="B107" s="96">
        <v>30</v>
      </c>
      <c r="C107" s="97">
        <v>27.626000000000001</v>
      </c>
      <c r="D107" s="97">
        <v>29.2</v>
      </c>
      <c r="E107" s="98">
        <v>26.9</v>
      </c>
      <c r="F107" s="5">
        <v>50</v>
      </c>
      <c r="I107" t="s">
        <v>34</v>
      </c>
    </row>
    <row r="108" spans="1:9" ht="14">
      <c r="A108" s="92">
        <v>45503</v>
      </c>
      <c r="B108" s="96">
        <v>30</v>
      </c>
      <c r="C108" s="97">
        <v>27.635999999999999</v>
      </c>
      <c r="D108" s="97">
        <v>28</v>
      </c>
      <c r="E108" s="98">
        <v>27.6</v>
      </c>
      <c r="F108" s="5">
        <v>50</v>
      </c>
      <c r="I108" t="s">
        <v>34</v>
      </c>
    </row>
    <row r="109" spans="1:9" ht="14">
      <c r="A109" s="92">
        <v>45504</v>
      </c>
      <c r="B109" s="96">
        <v>31</v>
      </c>
      <c r="C109" s="97">
        <v>27.655000000000001</v>
      </c>
      <c r="D109" s="97">
        <v>29.3</v>
      </c>
      <c r="E109" s="98">
        <v>27.6</v>
      </c>
      <c r="F109" s="5">
        <v>50</v>
      </c>
      <c r="I109" t="s">
        <v>34</v>
      </c>
    </row>
    <row r="110" spans="1:9" ht="14">
      <c r="A110" s="92">
        <v>45505</v>
      </c>
      <c r="B110" s="96">
        <v>31</v>
      </c>
      <c r="C110" s="97">
        <v>27.684999999999999</v>
      </c>
      <c r="D110" s="97">
        <v>28.6</v>
      </c>
      <c r="E110" s="98">
        <v>27.4</v>
      </c>
      <c r="F110" s="5">
        <v>50</v>
      </c>
      <c r="I110" t="s">
        <v>34</v>
      </c>
    </row>
    <row r="111" spans="1:9" ht="14">
      <c r="A111" s="92">
        <v>45506</v>
      </c>
      <c r="B111" s="96">
        <v>31</v>
      </c>
      <c r="C111" s="97">
        <v>26.373000000000001</v>
      </c>
      <c r="D111" s="97">
        <v>26.6</v>
      </c>
      <c r="E111" s="98">
        <v>25.2</v>
      </c>
      <c r="F111" s="5">
        <v>50</v>
      </c>
      <c r="I111" t="s">
        <v>34</v>
      </c>
    </row>
    <row r="112" spans="1:9" ht="14">
      <c r="A112" s="92">
        <v>45507</v>
      </c>
      <c r="B112" s="96">
        <v>31</v>
      </c>
      <c r="C112" s="97">
        <v>24.286000000000001</v>
      </c>
      <c r="D112" s="97">
        <v>25.5</v>
      </c>
      <c r="E112" s="98">
        <v>22.7</v>
      </c>
      <c r="F112" s="5">
        <v>50</v>
      </c>
      <c r="I112" t="s">
        <v>34</v>
      </c>
    </row>
    <row r="113" spans="1:9" ht="14">
      <c r="A113" s="92">
        <v>45508</v>
      </c>
      <c r="B113" s="96">
        <v>31</v>
      </c>
      <c r="C113" s="97">
        <v>25.199000000000002</v>
      </c>
      <c r="D113" s="97">
        <v>26.3</v>
      </c>
      <c r="E113" s="98">
        <v>23.1</v>
      </c>
      <c r="F113" s="5">
        <v>50</v>
      </c>
      <c r="I113" t="s">
        <v>34</v>
      </c>
    </row>
    <row r="114" spans="1:9" ht="14">
      <c r="A114" s="92">
        <v>45509</v>
      </c>
      <c r="B114" s="96">
        <v>31</v>
      </c>
      <c r="C114" s="97">
        <v>27.869</v>
      </c>
      <c r="D114" s="97">
        <v>28.1</v>
      </c>
      <c r="E114" s="98">
        <v>26.4</v>
      </c>
      <c r="F114" s="5">
        <v>50</v>
      </c>
      <c r="I114" t="s">
        <v>34</v>
      </c>
    </row>
    <row r="115" spans="1:9" ht="14">
      <c r="A115" s="92">
        <v>45510</v>
      </c>
      <c r="B115" s="96">
        <v>31</v>
      </c>
      <c r="C115" s="97">
        <v>27.946999999999999</v>
      </c>
      <c r="D115" s="97">
        <v>28.8</v>
      </c>
      <c r="E115" s="98">
        <v>27</v>
      </c>
      <c r="F115" s="5">
        <v>50</v>
      </c>
      <c r="I115" t="s">
        <v>34</v>
      </c>
    </row>
    <row r="116" spans="1:9" ht="14">
      <c r="A116" s="92">
        <v>45511</v>
      </c>
      <c r="B116" s="96">
        <v>32</v>
      </c>
      <c r="C116" s="97">
        <v>27.978999999999999</v>
      </c>
      <c r="D116" s="97">
        <v>29.1</v>
      </c>
      <c r="E116" s="98">
        <v>27.1</v>
      </c>
      <c r="F116" s="5">
        <v>50</v>
      </c>
      <c r="I116" t="s">
        <v>34</v>
      </c>
    </row>
    <row r="117" spans="1:9" ht="14">
      <c r="A117" s="92">
        <v>45512</v>
      </c>
      <c r="B117" s="96">
        <v>32</v>
      </c>
      <c r="C117" s="97">
        <v>28.045999999999999</v>
      </c>
      <c r="D117" s="97">
        <v>28.7</v>
      </c>
      <c r="E117" s="98">
        <v>26.9</v>
      </c>
      <c r="F117" s="5">
        <v>50</v>
      </c>
      <c r="I117" t="s">
        <v>34</v>
      </c>
    </row>
    <row r="118" spans="1:9" ht="14">
      <c r="A118" s="92">
        <v>45513</v>
      </c>
      <c r="B118" s="96">
        <v>32</v>
      </c>
      <c r="C118" s="97">
        <v>26.620999999999999</v>
      </c>
      <c r="D118" s="97">
        <v>27.6</v>
      </c>
      <c r="E118" s="98">
        <v>25.1</v>
      </c>
      <c r="F118" s="5">
        <v>50</v>
      </c>
      <c r="I118" t="s">
        <v>34</v>
      </c>
    </row>
    <row r="119" spans="1:9" ht="14">
      <c r="A119" s="92">
        <v>45514</v>
      </c>
      <c r="B119" s="96">
        <v>32</v>
      </c>
      <c r="C119" s="97">
        <v>24.678000000000001</v>
      </c>
      <c r="D119" s="97">
        <v>25.5</v>
      </c>
      <c r="E119" s="98">
        <v>23</v>
      </c>
      <c r="F119" s="5">
        <v>50</v>
      </c>
      <c r="I119" t="s">
        <v>34</v>
      </c>
    </row>
    <row r="120" spans="1:9" ht="14">
      <c r="A120" s="92">
        <v>45515</v>
      </c>
      <c r="B120" s="96">
        <v>32</v>
      </c>
      <c r="C120" s="97">
        <v>25.347999999999999</v>
      </c>
      <c r="D120" s="97">
        <v>26.1</v>
      </c>
      <c r="E120" s="98">
        <v>23.4</v>
      </c>
      <c r="F120" s="5">
        <v>50</v>
      </c>
      <c r="I120" t="s">
        <v>34</v>
      </c>
    </row>
    <row r="121" spans="1:9" ht="14">
      <c r="A121" s="92">
        <v>45516</v>
      </c>
      <c r="B121" s="96">
        <v>32</v>
      </c>
      <c r="C121" s="97">
        <v>28.105</v>
      </c>
      <c r="D121" s="97">
        <v>28.3</v>
      </c>
      <c r="E121" s="98">
        <v>26.9</v>
      </c>
      <c r="F121" s="5">
        <v>50</v>
      </c>
      <c r="I121" t="s">
        <v>34</v>
      </c>
    </row>
    <row r="122" spans="1:9" ht="14">
      <c r="A122" s="92">
        <v>45517</v>
      </c>
      <c r="B122" s="96">
        <v>32</v>
      </c>
      <c r="C122" s="97">
        <v>27.712</v>
      </c>
      <c r="D122" s="97">
        <v>28.6</v>
      </c>
      <c r="E122" s="98">
        <v>27</v>
      </c>
      <c r="F122" s="5">
        <v>50</v>
      </c>
      <c r="I122" t="s">
        <v>34</v>
      </c>
    </row>
    <row r="123" spans="1:9" ht="14">
      <c r="A123" s="92">
        <v>45518</v>
      </c>
      <c r="B123" s="96">
        <v>33</v>
      </c>
      <c r="C123" s="97">
        <v>27.763000000000002</v>
      </c>
      <c r="D123" s="97">
        <v>29.3</v>
      </c>
      <c r="E123" s="98">
        <v>27</v>
      </c>
      <c r="F123" s="5">
        <v>50</v>
      </c>
      <c r="I123" t="s">
        <v>34</v>
      </c>
    </row>
    <row r="124" spans="1:9" ht="14">
      <c r="A124" s="92">
        <v>45519</v>
      </c>
      <c r="B124" s="96">
        <v>33</v>
      </c>
      <c r="C124" s="97">
        <v>27.84</v>
      </c>
      <c r="D124" s="97">
        <v>29.8</v>
      </c>
      <c r="E124" s="98">
        <v>27</v>
      </c>
      <c r="F124" s="5">
        <v>50</v>
      </c>
      <c r="I124" t="s">
        <v>34</v>
      </c>
    </row>
    <row r="125" spans="1:9" ht="14">
      <c r="A125" s="92">
        <v>45520</v>
      </c>
      <c r="B125" s="96">
        <v>33</v>
      </c>
      <c r="C125" s="97">
        <v>26.64</v>
      </c>
      <c r="D125" s="97">
        <v>29.2</v>
      </c>
      <c r="E125" s="98">
        <v>25.7</v>
      </c>
      <c r="F125" s="5">
        <v>50</v>
      </c>
      <c r="I125" t="s">
        <v>34</v>
      </c>
    </row>
    <row r="126" spans="1:9" ht="14">
      <c r="A126" s="92">
        <v>45521</v>
      </c>
      <c r="B126" s="96">
        <v>33</v>
      </c>
      <c r="C126" s="97">
        <v>24.984000000000002</v>
      </c>
      <c r="D126" s="97">
        <v>25.5</v>
      </c>
      <c r="E126" s="98">
        <v>23.3</v>
      </c>
      <c r="F126" s="5">
        <v>50</v>
      </c>
      <c r="I126" t="s">
        <v>34</v>
      </c>
    </row>
    <row r="127" spans="1:9" ht="14">
      <c r="A127" s="92">
        <v>45522</v>
      </c>
      <c r="B127" s="96">
        <v>33</v>
      </c>
      <c r="C127" s="97">
        <v>25.399000000000001</v>
      </c>
      <c r="D127" s="97">
        <v>25.9</v>
      </c>
      <c r="E127" s="98">
        <v>24.3</v>
      </c>
      <c r="F127" s="5">
        <v>50</v>
      </c>
      <c r="I127" t="s">
        <v>34</v>
      </c>
    </row>
    <row r="128" spans="1:9" ht="14">
      <c r="A128" s="92">
        <v>45523</v>
      </c>
      <c r="B128" s="96">
        <v>33</v>
      </c>
      <c r="C128" s="97">
        <v>28.317</v>
      </c>
      <c r="D128" s="97">
        <v>29.3</v>
      </c>
      <c r="E128" s="98">
        <v>27.8</v>
      </c>
      <c r="F128" s="5">
        <v>50</v>
      </c>
      <c r="I128" t="s">
        <v>34</v>
      </c>
    </row>
    <row r="129" spans="1:9" ht="14">
      <c r="A129" s="92">
        <v>45524</v>
      </c>
      <c r="B129" s="96">
        <v>33</v>
      </c>
      <c r="C129" s="97">
        <v>28.234000000000002</v>
      </c>
      <c r="D129" s="97">
        <v>28.9</v>
      </c>
      <c r="E129" s="98">
        <v>28</v>
      </c>
      <c r="F129" s="5">
        <v>50</v>
      </c>
      <c r="I129" t="s">
        <v>34</v>
      </c>
    </row>
    <row r="130" spans="1:9" ht="14">
      <c r="A130" s="92">
        <v>45525</v>
      </c>
      <c r="B130" s="96">
        <v>34</v>
      </c>
      <c r="C130" s="97">
        <v>28.317</v>
      </c>
      <c r="D130" s="97">
        <v>28.8</v>
      </c>
      <c r="E130" s="98">
        <v>28</v>
      </c>
      <c r="F130" s="5">
        <v>50</v>
      </c>
      <c r="I130" t="s">
        <v>34</v>
      </c>
    </row>
    <row r="131" spans="1:9" ht="14">
      <c r="A131" s="92">
        <v>45526</v>
      </c>
      <c r="B131" s="96">
        <v>34</v>
      </c>
      <c r="C131" s="97">
        <v>28.407</v>
      </c>
      <c r="D131" s="97">
        <v>28.9</v>
      </c>
      <c r="E131" s="98">
        <v>27.9</v>
      </c>
      <c r="F131" s="5">
        <v>50</v>
      </c>
      <c r="I131" t="s">
        <v>34</v>
      </c>
    </row>
    <row r="132" spans="1:9" ht="14">
      <c r="A132" s="92">
        <v>45527</v>
      </c>
      <c r="B132" s="96">
        <v>34</v>
      </c>
      <c r="C132" s="97">
        <v>27.361999999999998</v>
      </c>
      <c r="D132" s="97">
        <v>26.9</v>
      </c>
      <c r="E132" s="98">
        <v>26.5</v>
      </c>
      <c r="F132" s="5">
        <v>50</v>
      </c>
      <c r="I132" t="s">
        <v>34</v>
      </c>
    </row>
    <row r="133" spans="1:9" ht="14">
      <c r="A133" s="92">
        <v>45528</v>
      </c>
      <c r="B133" s="96">
        <v>34</v>
      </c>
      <c r="C133" s="97">
        <v>24.576000000000001</v>
      </c>
      <c r="D133" s="97">
        <v>25.2</v>
      </c>
      <c r="E133" s="98">
        <v>23.8</v>
      </c>
      <c r="F133" s="5">
        <v>50</v>
      </c>
      <c r="I133" t="s">
        <v>34</v>
      </c>
    </row>
    <row r="134" spans="1:9" ht="14">
      <c r="A134" s="92">
        <v>45529</v>
      </c>
      <c r="B134" s="96">
        <v>34</v>
      </c>
      <c r="C134" s="97">
        <v>24.753</v>
      </c>
      <c r="D134" s="97">
        <v>25.3</v>
      </c>
      <c r="E134" s="98">
        <v>23.3</v>
      </c>
      <c r="F134" s="5">
        <v>50</v>
      </c>
      <c r="I134" t="s">
        <v>34</v>
      </c>
    </row>
    <row r="135" spans="1:9" ht="14">
      <c r="A135" s="92">
        <v>45530</v>
      </c>
      <c r="B135" s="96">
        <v>34</v>
      </c>
      <c r="C135" s="97">
        <v>26.359000000000002</v>
      </c>
      <c r="D135" s="97">
        <v>26.6</v>
      </c>
      <c r="E135" s="98">
        <v>25.3</v>
      </c>
      <c r="F135" s="5">
        <v>50</v>
      </c>
      <c r="I135" t="s">
        <v>34</v>
      </c>
    </row>
    <row r="136" spans="1:9" ht="14">
      <c r="A136" s="92">
        <v>45531</v>
      </c>
      <c r="B136" s="96">
        <v>34</v>
      </c>
      <c r="C136" s="97">
        <v>29.077000000000002</v>
      </c>
      <c r="D136" s="97">
        <v>29.2</v>
      </c>
      <c r="E136" s="98">
        <v>28.2</v>
      </c>
      <c r="F136" s="5">
        <v>50</v>
      </c>
      <c r="I136" t="s">
        <v>34</v>
      </c>
    </row>
    <row r="137" spans="1:9" ht="14">
      <c r="A137" s="92">
        <v>45532</v>
      </c>
      <c r="B137" s="96">
        <v>35</v>
      </c>
      <c r="C137" s="97">
        <v>29.096</v>
      </c>
      <c r="D137" s="97">
        <v>29</v>
      </c>
      <c r="E137" s="98">
        <v>28.3</v>
      </c>
      <c r="F137" s="5">
        <v>50</v>
      </c>
      <c r="I137" t="s">
        <v>34</v>
      </c>
    </row>
    <row r="138" spans="1:9" ht="14">
      <c r="A138" s="92">
        <v>45533</v>
      </c>
      <c r="B138" s="96">
        <v>35</v>
      </c>
      <c r="C138" s="97">
        <v>29.184000000000001</v>
      </c>
      <c r="D138" s="97">
        <v>29.6</v>
      </c>
      <c r="E138" s="98">
        <v>28.2</v>
      </c>
      <c r="F138" s="5">
        <v>50</v>
      </c>
      <c r="I138" t="s">
        <v>34</v>
      </c>
    </row>
    <row r="139" spans="1:9" ht="14">
      <c r="A139" s="92">
        <v>45534</v>
      </c>
      <c r="B139" s="96">
        <v>35</v>
      </c>
      <c r="C139" s="97">
        <v>28.154</v>
      </c>
      <c r="D139" s="97">
        <v>27.9</v>
      </c>
      <c r="E139" s="98">
        <v>27</v>
      </c>
      <c r="F139" s="5">
        <v>50</v>
      </c>
      <c r="I139" t="s">
        <v>34</v>
      </c>
    </row>
    <row r="140" spans="1:9" ht="14">
      <c r="A140" s="92">
        <v>45535</v>
      </c>
      <c r="B140" s="96">
        <v>35</v>
      </c>
      <c r="C140" s="97">
        <v>26.187999999999999</v>
      </c>
      <c r="D140" s="97">
        <v>25.7</v>
      </c>
      <c r="E140" s="98">
        <v>24.8</v>
      </c>
      <c r="F140" s="5">
        <v>50</v>
      </c>
      <c r="I140" t="s">
        <v>34</v>
      </c>
    </row>
    <row r="141" spans="1:9" ht="14">
      <c r="A141" s="92">
        <v>45536</v>
      </c>
      <c r="B141" s="96">
        <v>35</v>
      </c>
      <c r="C141" s="97">
        <v>27.189</v>
      </c>
      <c r="D141" s="97">
        <v>27.1</v>
      </c>
      <c r="E141" s="98">
        <v>25.5</v>
      </c>
      <c r="F141" s="5">
        <v>50</v>
      </c>
      <c r="I141" t="s">
        <v>34</v>
      </c>
    </row>
    <row r="142" spans="1:9" ht="14">
      <c r="A142" s="92">
        <v>45537</v>
      </c>
      <c r="B142" s="96">
        <v>35</v>
      </c>
      <c r="C142" s="97">
        <v>30.06</v>
      </c>
      <c r="D142" s="97">
        <v>30.8</v>
      </c>
      <c r="E142" s="98">
        <v>28.9</v>
      </c>
      <c r="F142" s="5">
        <v>50</v>
      </c>
      <c r="I142" t="s">
        <v>34</v>
      </c>
    </row>
    <row r="143" spans="1:9" ht="14">
      <c r="A143" s="92">
        <v>45538</v>
      </c>
      <c r="B143" s="96">
        <v>35</v>
      </c>
      <c r="C143" s="97">
        <v>30.145</v>
      </c>
      <c r="D143" s="97">
        <v>31.7</v>
      </c>
      <c r="E143" s="98">
        <v>28.7</v>
      </c>
      <c r="F143" s="5">
        <v>50</v>
      </c>
      <c r="I143" t="s">
        <v>34</v>
      </c>
    </row>
    <row r="144" spans="1:9" ht="14">
      <c r="A144" s="92">
        <v>45539</v>
      </c>
      <c r="B144" s="93">
        <v>36</v>
      </c>
      <c r="C144" s="94">
        <v>30.251000000000001</v>
      </c>
      <c r="D144" s="94">
        <v>31.6</v>
      </c>
      <c r="E144" s="95">
        <v>28.8</v>
      </c>
      <c r="F144" s="5"/>
    </row>
    <row r="145" spans="1:5" ht="14">
      <c r="A145" s="92">
        <v>45540</v>
      </c>
      <c r="B145" s="93">
        <v>36</v>
      </c>
      <c r="C145" s="94">
        <v>30.361999999999998</v>
      </c>
      <c r="D145" s="94">
        <v>31.7</v>
      </c>
      <c r="E145" s="95">
        <v>28.8</v>
      </c>
    </row>
    <row r="146" spans="1:5" ht="14">
      <c r="A146" s="92">
        <v>45541</v>
      </c>
      <c r="B146" s="93">
        <v>36</v>
      </c>
      <c r="C146" s="94">
        <v>29.138999999999999</v>
      </c>
      <c r="D146" s="94">
        <v>29.6</v>
      </c>
      <c r="E146" s="95">
        <v>27.5</v>
      </c>
    </row>
    <row r="147" spans="1:5" ht="14">
      <c r="A147" s="92">
        <v>45542</v>
      </c>
      <c r="B147" s="93">
        <v>36</v>
      </c>
      <c r="C147" s="94">
        <v>27.128</v>
      </c>
      <c r="D147" s="94">
        <v>27.9</v>
      </c>
      <c r="E147" s="95">
        <v>25.4</v>
      </c>
    </row>
    <row r="148" spans="1:5" ht="14">
      <c r="A148" s="92">
        <v>45543</v>
      </c>
      <c r="B148" s="93">
        <v>36</v>
      </c>
      <c r="C148" s="94">
        <v>27.754999999999999</v>
      </c>
      <c r="D148" s="94">
        <v>28.6</v>
      </c>
      <c r="E148" s="95">
        <v>26.2</v>
      </c>
    </row>
    <row r="149" spans="1:5" ht="14">
      <c r="A149" s="92">
        <v>45544</v>
      </c>
      <c r="B149" s="93">
        <v>36</v>
      </c>
      <c r="C149" s="94">
        <v>30.37</v>
      </c>
      <c r="D149" s="94">
        <v>31.1</v>
      </c>
      <c r="E149" s="95">
        <v>29.1</v>
      </c>
    </row>
    <row r="150" spans="1:5" ht="14">
      <c r="A150" s="92">
        <v>45545</v>
      </c>
      <c r="B150" s="93">
        <v>36</v>
      </c>
      <c r="C150" s="94">
        <v>30.753</v>
      </c>
      <c r="D150" s="94">
        <v>31</v>
      </c>
      <c r="E150" s="95">
        <v>29.5</v>
      </c>
    </row>
    <row r="151" spans="1:5" ht="14">
      <c r="A151" s="92">
        <v>45546</v>
      </c>
      <c r="B151" s="93">
        <v>37</v>
      </c>
      <c r="C151" s="94">
        <v>30.875</v>
      </c>
      <c r="D151" s="94">
        <v>31.3</v>
      </c>
      <c r="E151" s="95">
        <v>29.6</v>
      </c>
    </row>
    <row r="152" spans="1:5" ht="14">
      <c r="A152" s="92">
        <v>45547</v>
      </c>
      <c r="B152" s="93">
        <v>37</v>
      </c>
      <c r="C152" s="94">
        <v>31.007000000000001</v>
      </c>
      <c r="D152" s="94">
        <v>30.5</v>
      </c>
      <c r="E152" s="95">
        <v>29.8</v>
      </c>
    </row>
    <row r="153" spans="1:5" ht="14">
      <c r="A153" s="92">
        <v>45548</v>
      </c>
      <c r="B153" s="93">
        <v>37</v>
      </c>
      <c r="C153" s="94">
        <v>29.771000000000001</v>
      </c>
      <c r="D153" s="94">
        <v>30</v>
      </c>
      <c r="E153" s="95">
        <v>28.5</v>
      </c>
    </row>
    <row r="154" spans="1:5" ht="14">
      <c r="A154" s="92">
        <v>45549</v>
      </c>
      <c r="B154" s="93">
        <v>37</v>
      </c>
      <c r="C154" s="94">
        <v>27.759</v>
      </c>
      <c r="D154" s="94">
        <v>28</v>
      </c>
      <c r="E154" s="95">
        <v>26.3</v>
      </c>
    </row>
    <row r="155" spans="1:5" ht="14">
      <c r="A155" s="92">
        <v>45550</v>
      </c>
      <c r="B155" s="93">
        <v>37</v>
      </c>
      <c r="C155" s="94">
        <v>28.385000000000002</v>
      </c>
      <c r="D155" s="94">
        <v>29.2</v>
      </c>
      <c r="E155" s="95">
        <v>27</v>
      </c>
    </row>
    <row r="156" spans="1:5" ht="14">
      <c r="A156" s="92">
        <v>45551</v>
      </c>
      <c r="B156" s="93">
        <v>37</v>
      </c>
      <c r="C156" s="94">
        <v>31.433</v>
      </c>
      <c r="D156" s="94">
        <v>31.6</v>
      </c>
      <c r="E156" s="95">
        <v>30.4</v>
      </c>
    </row>
    <row r="157" spans="1:5" ht="14">
      <c r="A157" s="92">
        <v>45552</v>
      </c>
      <c r="B157" s="93">
        <v>37</v>
      </c>
      <c r="C157" s="94">
        <v>31.541</v>
      </c>
      <c r="D157" s="94">
        <v>31.9</v>
      </c>
      <c r="E157" s="95">
        <v>30.3</v>
      </c>
    </row>
    <row r="158" spans="1:5" ht="14">
      <c r="A158" s="92">
        <v>45553</v>
      </c>
      <c r="B158" s="93">
        <v>38</v>
      </c>
      <c r="C158" s="94">
        <v>31.654</v>
      </c>
      <c r="D158" s="94">
        <v>32.299999999999997</v>
      </c>
      <c r="E158" s="95">
        <v>30.4</v>
      </c>
    </row>
    <row r="159" spans="1:5" ht="14">
      <c r="A159" s="92">
        <v>45554</v>
      </c>
      <c r="B159" s="93">
        <v>38</v>
      </c>
      <c r="C159" s="94">
        <v>31.751999999999999</v>
      </c>
      <c r="D159" s="94">
        <v>32.1</v>
      </c>
      <c r="E159" s="95">
        <v>30.5</v>
      </c>
    </row>
    <row r="160" spans="1:5" ht="14">
      <c r="A160" s="92">
        <v>45555</v>
      </c>
      <c r="B160" s="93">
        <v>38</v>
      </c>
      <c r="C160" s="94">
        <v>30.521000000000001</v>
      </c>
      <c r="D160" s="94">
        <v>30.7</v>
      </c>
      <c r="E160" s="95">
        <v>29.2</v>
      </c>
    </row>
    <row r="161" spans="1:5" ht="14">
      <c r="A161" s="92">
        <v>45556</v>
      </c>
      <c r="B161" s="93">
        <v>38</v>
      </c>
      <c r="C161" s="94">
        <v>28.523</v>
      </c>
      <c r="D161" s="94">
        <v>28.5</v>
      </c>
      <c r="E161" s="95">
        <v>27.2</v>
      </c>
    </row>
    <row r="162" spans="1:5" ht="14">
      <c r="A162" s="92">
        <v>45557</v>
      </c>
      <c r="B162" s="93">
        <v>38</v>
      </c>
      <c r="C162" s="94">
        <v>29.207999999999998</v>
      </c>
      <c r="D162" s="94">
        <v>28.7</v>
      </c>
      <c r="E162" s="95">
        <v>27.9</v>
      </c>
    </row>
    <row r="163" spans="1:5" ht="14">
      <c r="A163" s="92">
        <v>45558</v>
      </c>
      <c r="B163" s="93">
        <v>38</v>
      </c>
      <c r="C163" s="94">
        <v>32.03</v>
      </c>
      <c r="D163" s="94">
        <v>32.4</v>
      </c>
      <c r="E163" s="95">
        <v>31.2</v>
      </c>
    </row>
    <row r="164" spans="1:5" ht="14">
      <c r="A164" s="92">
        <v>45559</v>
      </c>
      <c r="B164" s="93">
        <v>38</v>
      </c>
      <c r="C164" s="94">
        <v>32.140999999999998</v>
      </c>
      <c r="D164" s="94">
        <v>32.200000000000003</v>
      </c>
      <c r="E164" s="95">
        <v>31.4</v>
      </c>
    </row>
    <row r="165" spans="1:5" ht="14">
      <c r="A165" s="92">
        <v>45560</v>
      </c>
      <c r="B165" s="93">
        <v>39</v>
      </c>
      <c r="C165" s="94">
        <v>32.256</v>
      </c>
      <c r="D165" s="94">
        <v>33</v>
      </c>
      <c r="E165" s="95">
        <v>31.5</v>
      </c>
    </row>
    <row r="166" spans="1:5" ht="14">
      <c r="A166" s="92">
        <v>45561</v>
      </c>
      <c r="B166" s="93">
        <v>39</v>
      </c>
      <c r="C166" s="94">
        <v>32.369999999999997</v>
      </c>
      <c r="D166" s="94">
        <v>32.6</v>
      </c>
      <c r="E166" s="95">
        <v>31.6</v>
      </c>
    </row>
    <row r="167" spans="1:5" ht="14">
      <c r="A167" s="92">
        <v>45562</v>
      </c>
      <c r="B167" s="93">
        <v>39</v>
      </c>
      <c r="C167" s="94">
        <v>31.135999999999999</v>
      </c>
      <c r="D167" s="94">
        <v>31.1</v>
      </c>
      <c r="E167" s="95">
        <v>30.3</v>
      </c>
    </row>
    <row r="168" spans="1:5" ht="14">
      <c r="A168" s="92">
        <v>45563</v>
      </c>
      <c r="B168" s="93">
        <v>39</v>
      </c>
      <c r="C168" s="94">
        <v>28.98</v>
      </c>
      <c r="D168" s="94">
        <v>29</v>
      </c>
      <c r="E168" s="95">
        <v>28.1</v>
      </c>
    </row>
    <row r="169" spans="1:5" ht="14">
      <c r="A169" s="92">
        <v>45564</v>
      </c>
      <c r="B169" s="93">
        <v>39</v>
      </c>
      <c r="C169" s="94">
        <v>29.949000000000002</v>
      </c>
      <c r="D169" s="94">
        <v>29.7</v>
      </c>
      <c r="E169" s="95">
        <v>29</v>
      </c>
    </row>
    <row r="170" spans="1:5" ht="14">
      <c r="A170" s="92">
        <v>45565</v>
      </c>
      <c r="B170" s="93">
        <v>39</v>
      </c>
      <c r="C170" s="94">
        <v>32.834000000000003</v>
      </c>
      <c r="D170" s="94">
        <v>32.6</v>
      </c>
      <c r="E170" s="95">
        <v>32.200000000000003</v>
      </c>
    </row>
    <row r="171" spans="1:5" ht="14">
      <c r="A171" s="92">
        <v>45566</v>
      </c>
      <c r="B171" s="93">
        <v>39</v>
      </c>
      <c r="C171" s="94">
        <v>32.948</v>
      </c>
      <c r="D171" s="94">
        <v>32.5</v>
      </c>
      <c r="E171" s="95">
        <v>32.4</v>
      </c>
    </row>
    <row r="172" spans="1:5" ht="14">
      <c r="A172" s="92">
        <v>45567</v>
      </c>
      <c r="B172" s="93">
        <v>40</v>
      </c>
      <c r="C172" s="94">
        <v>33.079000000000001</v>
      </c>
      <c r="D172" s="94">
        <v>33.1</v>
      </c>
      <c r="E172" s="95">
        <v>32.6</v>
      </c>
    </row>
    <row r="173" spans="1:5" ht="14">
      <c r="A173" s="92">
        <v>45568</v>
      </c>
      <c r="B173" s="93">
        <v>40</v>
      </c>
      <c r="C173" s="94">
        <v>33.220999999999997</v>
      </c>
      <c r="D173" s="94">
        <v>33.4</v>
      </c>
      <c r="E173" s="95">
        <v>32.799999999999997</v>
      </c>
    </row>
    <row r="174" spans="1:5" ht="14">
      <c r="A174" s="92">
        <v>45569</v>
      </c>
      <c r="B174" s="93">
        <v>40</v>
      </c>
      <c r="C174" s="94">
        <v>32</v>
      </c>
      <c r="D174" s="94">
        <v>32.200000000000003</v>
      </c>
      <c r="E174" s="95">
        <v>31.5</v>
      </c>
    </row>
    <row r="175" spans="1:5" ht="14">
      <c r="A175" s="92">
        <v>45570</v>
      </c>
      <c r="B175" s="93">
        <v>40</v>
      </c>
      <c r="C175" s="94">
        <v>29.994</v>
      </c>
      <c r="D175" s="94">
        <v>28.6</v>
      </c>
      <c r="E175" s="95">
        <v>29.4</v>
      </c>
    </row>
    <row r="176" spans="1:5" ht="14">
      <c r="A176" s="92">
        <v>45571</v>
      </c>
      <c r="B176" s="93">
        <v>40</v>
      </c>
      <c r="C176" s="94">
        <v>30.760999999999999</v>
      </c>
      <c r="D176" s="94">
        <v>29.2</v>
      </c>
      <c r="E176" s="95">
        <v>30.1</v>
      </c>
    </row>
    <row r="177" spans="1:5" ht="14">
      <c r="A177" s="92">
        <v>45572</v>
      </c>
      <c r="B177" s="93">
        <v>40</v>
      </c>
      <c r="C177" s="94">
        <v>33.631</v>
      </c>
      <c r="D177" s="94">
        <v>32.700000000000003</v>
      </c>
      <c r="E177" s="95">
        <v>33.200000000000003</v>
      </c>
    </row>
    <row r="178" spans="1:5" ht="14">
      <c r="A178" s="92">
        <v>45573</v>
      </c>
      <c r="B178" s="93">
        <v>40</v>
      </c>
      <c r="C178" s="94">
        <v>33.735999999999997</v>
      </c>
      <c r="D178" s="94">
        <v>32.799999999999997</v>
      </c>
      <c r="E178" s="95">
        <v>33.1</v>
      </c>
    </row>
    <row r="179" spans="1:5" ht="14">
      <c r="A179" s="92">
        <v>45574</v>
      </c>
      <c r="B179" s="93">
        <v>41</v>
      </c>
      <c r="C179" s="94">
        <v>33.851999999999997</v>
      </c>
      <c r="D179" s="94">
        <v>33.799999999999997</v>
      </c>
      <c r="E179" s="95">
        <v>33.200000000000003</v>
      </c>
    </row>
    <row r="180" spans="1:5" ht="14">
      <c r="A180" s="92">
        <v>45575</v>
      </c>
      <c r="B180" s="93">
        <v>41</v>
      </c>
      <c r="C180" s="94">
        <v>33.951999999999998</v>
      </c>
      <c r="D180" s="94">
        <v>33.6</v>
      </c>
      <c r="E180" s="95">
        <v>33.4</v>
      </c>
    </row>
    <row r="181" spans="1:5" ht="14">
      <c r="A181" s="92">
        <v>45576</v>
      </c>
      <c r="B181" s="93">
        <v>41</v>
      </c>
      <c r="C181" s="94">
        <v>32.674999999999997</v>
      </c>
      <c r="D181" s="94">
        <v>33.799999999999997</v>
      </c>
      <c r="E181" s="95">
        <v>32.200000000000003</v>
      </c>
    </row>
    <row r="182" spans="1:5" ht="14">
      <c r="A182" s="92">
        <v>45577</v>
      </c>
      <c r="B182" s="93">
        <v>41</v>
      </c>
      <c r="C182" s="94">
        <v>30.577000000000002</v>
      </c>
      <c r="D182" s="94">
        <v>30.6</v>
      </c>
      <c r="E182" s="95">
        <v>30.1</v>
      </c>
    </row>
    <row r="183" spans="1:5" ht="14">
      <c r="A183" s="92">
        <v>45578</v>
      </c>
      <c r="B183" s="93">
        <v>41</v>
      </c>
      <c r="C183" s="94">
        <v>31.390999999999998</v>
      </c>
      <c r="D183" s="94">
        <v>32.1</v>
      </c>
      <c r="E183" s="95">
        <v>31</v>
      </c>
    </row>
    <row r="184" spans="1:5" ht="14">
      <c r="A184" s="92">
        <v>45579</v>
      </c>
      <c r="B184" s="93">
        <v>41</v>
      </c>
      <c r="C184" s="94">
        <v>34.295999999999999</v>
      </c>
      <c r="D184" s="94">
        <v>36.299999999999997</v>
      </c>
      <c r="E184" s="95">
        <v>34.1</v>
      </c>
    </row>
    <row r="185" spans="1:5" ht="14">
      <c r="A185" s="92">
        <v>45580</v>
      </c>
      <c r="B185" s="93">
        <v>41</v>
      </c>
      <c r="C185" s="94">
        <v>34.216000000000001</v>
      </c>
      <c r="D185" s="94">
        <v>35.9</v>
      </c>
      <c r="E185" s="95">
        <v>34.200000000000003</v>
      </c>
    </row>
    <row r="186" spans="1:5" ht="14">
      <c r="A186" s="92">
        <v>45581</v>
      </c>
      <c r="B186" s="93">
        <v>42</v>
      </c>
      <c r="C186" s="94">
        <v>34.348999999999997</v>
      </c>
      <c r="D186" s="94">
        <v>36.4</v>
      </c>
      <c r="E186" s="95">
        <v>34.4</v>
      </c>
    </row>
    <row r="187" spans="1:5" ht="14">
      <c r="A187" s="92">
        <v>45582</v>
      </c>
      <c r="B187" s="93">
        <v>42</v>
      </c>
      <c r="C187" s="94">
        <v>34.481999999999999</v>
      </c>
      <c r="D187" s="94">
        <v>34.9</v>
      </c>
      <c r="E187" s="95">
        <v>34.6</v>
      </c>
    </row>
    <row r="188" spans="1:5" ht="14">
      <c r="A188" s="92">
        <v>45583</v>
      </c>
      <c r="B188" s="93">
        <v>42</v>
      </c>
      <c r="C188" s="94">
        <v>33.274999999999999</v>
      </c>
      <c r="D188" s="94">
        <v>35</v>
      </c>
      <c r="E188" s="95">
        <v>33.4</v>
      </c>
    </row>
    <row r="189" spans="1:5" ht="14">
      <c r="A189" s="92">
        <v>45584</v>
      </c>
      <c r="B189" s="93">
        <v>42</v>
      </c>
      <c r="C189" s="94">
        <v>31.306999999999999</v>
      </c>
      <c r="D189" s="94">
        <v>32</v>
      </c>
      <c r="E189" s="95">
        <v>31.3</v>
      </c>
    </row>
    <row r="190" spans="1:5" ht="14">
      <c r="A190" s="92">
        <v>45585</v>
      </c>
      <c r="B190" s="93">
        <v>42</v>
      </c>
      <c r="C190" s="94">
        <v>32.290999999999997</v>
      </c>
      <c r="D190" s="94">
        <v>31.5</v>
      </c>
      <c r="E190" s="95">
        <v>31.8</v>
      </c>
    </row>
    <row r="191" spans="1:5" ht="14">
      <c r="A191" s="92">
        <v>45586</v>
      </c>
      <c r="B191" s="93">
        <v>42</v>
      </c>
      <c r="C191" s="94">
        <v>35.003999999999998</v>
      </c>
      <c r="D191" s="94">
        <v>36.200000000000003</v>
      </c>
      <c r="E191" s="95">
        <v>35</v>
      </c>
    </row>
    <row r="192" spans="1:5" ht="14">
      <c r="A192" s="92">
        <v>45587</v>
      </c>
      <c r="B192" s="93">
        <v>42</v>
      </c>
      <c r="C192" s="94">
        <v>35.143999999999998</v>
      </c>
      <c r="D192" s="94">
        <v>36.299999999999997</v>
      </c>
      <c r="E192" s="95">
        <v>35.1</v>
      </c>
    </row>
    <row r="193" spans="1:5" ht="14">
      <c r="A193" s="92">
        <v>45588</v>
      </c>
      <c r="B193" s="93">
        <v>43</v>
      </c>
      <c r="C193" s="94">
        <v>35.289000000000001</v>
      </c>
      <c r="D193" s="94">
        <v>36.4</v>
      </c>
      <c r="E193" s="95">
        <v>35.200000000000003</v>
      </c>
    </row>
    <row r="194" spans="1:5" ht="14">
      <c r="A194" s="92">
        <v>45589</v>
      </c>
      <c r="B194" s="93">
        <v>43</v>
      </c>
      <c r="C194" s="94">
        <v>35.423999999999999</v>
      </c>
      <c r="D194" s="94">
        <v>35.6</v>
      </c>
      <c r="E194" s="95">
        <v>35.299999999999997</v>
      </c>
    </row>
    <row r="195" spans="1:5" ht="14">
      <c r="A195" s="92">
        <v>45590</v>
      </c>
      <c r="B195" s="93">
        <v>43</v>
      </c>
      <c r="C195" s="94">
        <v>34.174999999999997</v>
      </c>
      <c r="D195" s="94">
        <v>36</v>
      </c>
      <c r="E195" s="95">
        <v>34</v>
      </c>
    </row>
    <row r="196" spans="1:5" ht="14">
      <c r="A196" s="92">
        <v>45591</v>
      </c>
      <c r="B196" s="93">
        <v>43</v>
      </c>
      <c r="C196" s="94">
        <v>31.587</v>
      </c>
      <c r="D196" s="94">
        <v>34.4</v>
      </c>
      <c r="E196" s="95">
        <v>31.2</v>
      </c>
    </row>
    <row r="197" spans="1:5" ht="14">
      <c r="A197" s="92">
        <v>45592</v>
      </c>
      <c r="B197" s="93">
        <v>43</v>
      </c>
      <c r="C197" s="94">
        <v>33</v>
      </c>
      <c r="D197" s="94">
        <v>32.5</v>
      </c>
      <c r="E197" s="95">
        <v>29</v>
      </c>
    </row>
    <row r="198" spans="1:5" ht="14">
      <c r="A198" s="92">
        <v>45593</v>
      </c>
      <c r="B198" s="118">
        <v>43</v>
      </c>
      <c r="C198" s="119">
        <v>36.700000000000003</v>
      </c>
      <c r="D198" s="119">
        <v>34.4</v>
      </c>
      <c r="E198" s="120"/>
    </row>
    <row r="199" spans="1:5" ht="14">
      <c r="A199" s="92">
        <v>45594</v>
      </c>
      <c r="B199" s="121">
        <v>43</v>
      </c>
      <c r="C199" s="122">
        <v>35.9</v>
      </c>
      <c r="D199" s="122">
        <v>32.5</v>
      </c>
      <c r="E199" s="123"/>
    </row>
    <row r="200" spans="1:5">
      <c r="C200" s="5"/>
      <c r="D200" s="5"/>
      <c r="E200" s="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7A72-2FF4-4F16-BC2A-E862E635B096}">
  <sheetPr>
    <tabColor rgb="FF0093EE"/>
  </sheetPr>
  <dimension ref="A1:W204"/>
  <sheetViews>
    <sheetView zoomScale="70" zoomScaleNormal="70" workbookViewId="0">
      <selection activeCell="B30" sqref="B30"/>
    </sheetView>
  </sheetViews>
  <sheetFormatPr defaultRowHeight="12.5"/>
  <cols>
    <col min="1" max="1" width="17.1796875" bestFit="1" customWidth="1"/>
    <col min="2" max="2" width="12.81640625" bestFit="1" customWidth="1"/>
    <col min="3" max="3" width="13.54296875" customWidth="1"/>
    <col min="4" max="4" width="14.81640625" customWidth="1"/>
    <col min="5" max="5" width="13.453125" bestFit="1" customWidth="1"/>
    <col min="6" max="6" width="29.26953125" customWidth="1"/>
    <col min="7" max="7" width="24.81640625" customWidth="1"/>
    <col min="8" max="8" width="10.7265625" customWidth="1"/>
    <col min="9" max="9" width="11" customWidth="1"/>
    <col min="10" max="10" width="18.26953125" bestFit="1" customWidth="1"/>
    <col min="11" max="11" width="19.54296875" bestFit="1" customWidth="1"/>
    <col min="12" max="12" width="18.26953125" bestFit="1" customWidth="1"/>
    <col min="13" max="13" width="16.26953125" bestFit="1" customWidth="1"/>
    <col min="14" max="14" width="36.26953125" bestFit="1" customWidth="1"/>
  </cols>
  <sheetData>
    <row r="1" spans="1:23" s="264" customFormat="1" ht="18">
      <c r="A1" s="66" t="s">
        <v>231</v>
      </c>
      <c r="B1" s="26"/>
      <c r="C1" s="26"/>
      <c r="D1" s="26"/>
      <c r="E1" s="26"/>
      <c r="F1" s="26"/>
      <c r="G1" s="26"/>
      <c r="H1" s="26"/>
      <c r="I1" s="26"/>
      <c r="J1" s="26"/>
      <c r="K1" s="26"/>
      <c r="L1" s="26"/>
      <c r="M1" s="26"/>
      <c r="N1" s="26"/>
      <c r="O1" s="26"/>
      <c r="P1" s="26"/>
      <c r="Q1" s="26"/>
      <c r="R1" s="26"/>
      <c r="S1" s="26"/>
      <c r="T1" s="26"/>
      <c r="U1" s="26"/>
      <c r="V1" s="26"/>
      <c r="W1" s="26"/>
    </row>
    <row r="2" spans="1:23">
      <c r="B2" s="5"/>
      <c r="C2" s="5"/>
      <c r="D2" s="5"/>
      <c r="E2" s="5"/>
      <c r="G2" s="20"/>
      <c r="H2" s="124"/>
      <c r="J2" s="5"/>
      <c r="K2" s="5"/>
      <c r="L2" s="5"/>
      <c r="M2" s="5"/>
    </row>
    <row r="3" spans="1:23" ht="28">
      <c r="A3" s="62" t="s">
        <v>31</v>
      </c>
      <c r="B3" s="142" t="s">
        <v>36</v>
      </c>
      <c r="C3" s="142" t="s">
        <v>37</v>
      </c>
      <c r="D3" s="142" t="s">
        <v>38</v>
      </c>
      <c r="E3" s="142" t="s">
        <v>39</v>
      </c>
      <c r="F3" s="142" t="s">
        <v>40</v>
      </c>
      <c r="I3" s="20"/>
      <c r="J3" s="20"/>
      <c r="K3" s="20"/>
      <c r="L3" s="20"/>
      <c r="M3" s="20"/>
      <c r="N3" s="20"/>
    </row>
    <row r="4" spans="1:23" ht="14">
      <c r="A4" s="20">
        <v>45399</v>
      </c>
      <c r="B4" s="5">
        <v>19.6159007786793</v>
      </c>
      <c r="C4" s="5">
        <v>21.330609612698698</v>
      </c>
      <c r="D4" s="5">
        <v>22.8629418325445</v>
      </c>
      <c r="E4" s="5">
        <v>1.7147088340193974</v>
      </c>
      <c r="F4" s="5">
        <v>1.5323322198458023</v>
      </c>
      <c r="G4" s="125"/>
      <c r="H4" s="126"/>
      <c r="I4" s="127"/>
      <c r="J4" s="126"/>
      <c r="K4" s="125"/>
      <c r="L4" s="5"/>
      <c r="M4" s="5"/>
      <c r="N4" s="5"/>
    </row>
    <row r="5" spans="1:23" ht="14">
      <c r="A5" s="20">
        <v>45400</v>
      </c>
      <c r="B5" s="5">
        <v>19.551928862392099</v>
      </c>
      <c r="C5" s="88">
        <v>21.216067968378297</v>
      </c>
      <c r="D5" s="5">
        <v>22.7323046523803</v>
      </c>
      <c r="E5" s="5">
        <v>1.6641391059861981</v>
      </c>
      <c r="F5" s="5">
        <v>1.5162366840020027</v>
      </c>
      <c r="G5" s="125"/>
      <c r="H5" s="126"/>
      <c r="I5" s="127"/>
      <c r="J5" s="126"/>
      <c r="K5" s="125"/>
      <c r="L5" s="5"/>
      <c r="M5" s="5"/>
      <c r="N5" s="5"/>
    </row>
    <row r="6" spans="1:23" ht="14">
      <c r="A6" s="20">
        <v>45401</v>
      </c>
      <c r="B6" s="5">
        <v>19.331476948754101</v>
      </c>
      <c r="C6" s="88">
        <v>21.061494089596099</v>
      </c>
      <c r="D6" s="5">
        <v>22.5718053096581</v>
      </c>
      <c r="E6" s="5">
        <v>1.7300171408419978</v>
      </c>
      <c r="F6" s="5">
        <v>1.5103112200620004</v>
      </c>
      <c r="G6" s="125"/>
      <c r="H6" s="126"/>
      <c r="I6" s="127"/>
      <c r="J6" s="126"/>
      <c r="K6" s="125"/>
      <c r="L6" s="5"/>
      <c r="M6" s="5"/>
      <c r="N6" s="5"/>
    </row>
    <row r="7" spans="1:23" ht="14">
      <c r="A7" s="20">
        <v>45402</v>
      </c>
      <c r="B7" s="5">
        <v>16.806454577234099</v>
      </c>
      <c r="C7" s="88">
        <v>19.4545210227746</v>
      </c>
      <c r="D7" s="5">
        <v>21.374864914286402</v>
      </c>
      <c r="E7" s="5">
        <v>2.6480664455405005</v>
      </c>
      <c r="F7" s="5">
        <v>1.9203438915118021</v>
      </c>
      <c r="G7" s="125"/>
      <c r="H7" s="126"/>
      <c r="I7" s="127"/>
      <c r="J7" s="126"/>
      <c r="K7" s="125"/>
      <c r="L7" s="5"/>
      <c r="M7" s="5"/>
      <c r="N7" s="5"/>
    </row>
    <row r="8" spans="1:23" ht="14">
      <c r="A8" s="20">
        <v>45403</v>
      </c>
      <c r="B8" s="5">
        <v>16.971993408448899</v>
      </c>
      <c r="C8" s="88">
        <v>18.856288078793</v>
      </c>
      <c r="D8" s="5">
        <v>20.564789593969397</v>
      </c>
      <c r="E8" s="5">
        <v>1.8842946703441008</v>
      </c>
      <c r="F8" s="5">
        <v>1.7085015151763976</v>
      </c>
      <c r="G8" s="125"/>
      <c r="H8" s="126"/>
      <c r="I8" s="127"/>
      <c r="J8" s="126"/>
      <c r="K8" s="125"/>
      <c r="L8" s="5"/>
      <c r="M8" s="5"/>
      <c r="N8" s="5"/>
    </row>
    <row r="9" spans="1:23" ht="14">
      <c r="A9" s="20">
        <v>45404</v>
      </c>
      <c r="B9" s="5">
        <v>18.4229619646736</v>
      </c>
      <c r="C9" s="88">
        <v>19.979528445908102</v>
      </c>
      <c r="D9" s="5">
        <v>21.509291842568498</v>
      </c>
      <c r="E9" s="5">
        <v>1.5565664812345013</v>
      </c>
      <c r="F9" s="5">
        <v>1.5297633966603961</v>
      </c>
      <c r="G9" s="125"/>
      <c r="H9" s="126"/>
      <c r="I9" s="127"/>
      <c r="J9" s="126"/>
      <c r="K9" s="125"/>
      <c r="L9" s="5"/>
      <c r="M9" s="5"/>
      <c r="N9" s="5"/>
    </row>
    <row r="10" spans="1:23" ht="14">
      <c r="A10" s="20">
        <v>45405</v>
      </c>
      <c r="B10" s="5">
        <v>19.272407258303502</v>
      </c>
      <c r="C10" s="88">
        <v>20.792968540692698</v>
      </c>
      <c r="D10" s="5">
        <v>22.2829026502456</v>
      </c>
      <c r="E10" s="5">
        <v>1.5205612823891954</v>
      </c>
      <c r="F10" s="5">
        <v>1.4899341095529017</v>
      </c>
      <c r="G10" s="125"/>
      <c r="H10" s="126"/>
      <c r="I10" s="127"/>
      <c r="J10" s="126"/>
      <c r="K10" s="125"/>
      <c r="L10" s="5"/>
      <c r="M10" s="5"/>
      <c r="N10" s="5"/>
    </row>
    <row r="11" spans="1:23" ht="14">
      <c r="A11" s="20">
        <v>45406</v>
      </c>
      <c r="B11" s="5">
        <v>19.249404567631501</v>
      </c>
      <c r="C11" s="88">
        <v>20.730740254050801</v>
      </c>
      <c r="D11" s="5">
        <v>22.1932994836455</v>
      </c>
      <c r="E11" s="5">
        <v>1.4813356864192997</v>
      </c>
      <c r="F11" s="5">
        <v>1.4625592295946994</v>
      </c>
      <c r="G11" s="125"/>
      <c r="H11" s="126"/>
      <c r="I11" s="127"/>
      <c r="J11" s="126"/>
      <c r="K11" s="125"/>
      <c r="L11" s="5"/>
      <c r="M11" s="5"/>
      <c r="N11" s="5"/>
    </row>
    <row r="12" spans="1:23" ht="14">
      <c r="A12" s="20">
        <v>45407</v>
      </c>
      <c r="B12" s="5">
        <v>19.203386857142902</v>
      </c>
      <c r="C12" s="88">
        <v>20.669475339022902</v>
      </c>
      <c r="D12" s="5">
        <v>22.085539160798699</v>
      </c>
      <c r="E12" s="5">
        <v>1.46608848188</v>
      </c>
      <c r="F12" s="5">
        <v>1.416063821775797</v>
      </c>
      <c r="G12" s="125"/>
      <c r="H12" s="126"/>
      <c r="I12" s="127"/>
      <c r="J12" s="126"/>
      <c r="K12" s="125"/>
      <c r="L12" s="5"/>
      <c r="M12" s="5"/>
      <c r="N12" s="5"/>
    </row>
    <row r="13" spans="1:23" ht="14">
      <c r="A13" s="20">
        <v>45408</v>
      </c>
      <c r="B13" s="5">
        <v>18.867202706409497</v>
      </c>
      <c r="C13" s="88">
        <v>20.4902827212474</v>
      </c>
      <c r="D13" s="5">
        <v>21.913876334689</v>
      </c>
      <c r="E13" s="5">
        <v>1.6230800148379032</v>
      </c>
      <c r="F13" s="5">
        <v>1.4235936134416001</v>
      </c>
      <c r="G13" s="125"/>
      <c r="H13" s="126"/>
      <c r="I13" s="127"/>
      <c r="J13" s="126"/>
      <c r="K13" s="125"/>
      <c r="L13" s="5"/>
      <c r="M13" s="5"/>
      <c r="N13" s="5"/>
    </row>
    <row r="14" spans="1:23" ht="14">
      <c r="A14" s="20">
        <v>45409</v>
      </c>
      <c r="B14" s="5">
        <v>15.883242244337801</v>
      </c>
      <c r="C14" s="88">
        <v>18.798343423241199</v>
      </c>
      <c r="D14" s="5">
        <v>20.601826510384502</v>
      </c>
      <c r="E14" s="5">
        <v>2.9151011789033987</v>
      </c>
      <c r="F14" s="5">
        <v>1.8034830871433023</v>
      </c>
      <c r="G14" s="125"/>
      <c r="H14" s="126"/>
      <c r="I14" s="127"/>
      <c r="J14" s="126"/>
      <c r="K14" s="125"/>
      <c r="L14" s="5"/>
      <c r="M14" s="5"/>
      <c r="N14" s="5"/>
    </row>
    <row r="15" spans="1:23" ht="14">
      <c r="A15" s="20">
        <v>45410</v>
      </c>
      <c r="B15" s="5">
        <v>16.152515080752501</v>
      </c>
      <c r="C15" s="88">
        <v>18.261429939119303</v>
      </c>
      <c r="D15" s="5">
        <v>19.856979697558703</v>
      </c>
      <c r="E15" s="5">
        <v>2.108914858366802</v>
      </c>
      <c r="F15" s="5">
        <v>1.5955497584394003</v>
      </c>
      <c r="G15" s="125"/>
      <c r="H15" s="126"/>
      <c r="I15" s="127"/>
      <c r="J15" s="126"/>
      <c r="K15" s="125"/>
      <c r="L15" s="5"/>
      <c r="M15" s="5"/>
      <c r="N15" s="5"/>
    </row>
    <row r="16" spans="1:23" ht="14">
      <c r="A16" s="20">
        <v>45411</v>
      </c>
      <c r="B16" s="5">
        <v>17.963360386017499</v>
      </c>
      <c r="C16" s="88">
        <v>19.464158519200499</v>
      </c>
      <c r="D16" s="5">
        <v>20.814775734456301</v>
      </c>
      <c r="E16" s="5">
        <v>1.5007981331830003</v>
      </c>
      <c r="F16" s="5">
        <v>1.3506172152558023</v>
      </c>
      <c r="G16" s="125"/>
      <c r="H16" s="126"/>
      <c r="I16" s="127"/>
      <c r="J16" s="126"/>
      <c r="K16" s="125"/>
      <c r="L16" s="5"/>
      <c r="M16" s="5"/>
      <c r="N16" s="5"/>
    </row>
    <row r="17" spans="1:14" ht="14">
      <c r="A17" s="20">
        <v>45412</v>
      </c>
      <c r="B17" s="5">
        <v>18.684553986213903</v>
      </c>
      <c r="C17" s="88">
        <v>20.275113181475</v>
      </c>
      <c r="D17" s="5">
        <v>21.666472833642402</v>
      </c>
      <c r="E17" s="5">
        <v>1.5905591952610969</v>
      </c>
      <c r="F17" s="5">
        <v>1.3913596521674023</v>
      </c>
      <c r="G17" s="125"/>
      <c r="H17" s="126"/>
      <c r="I17" s="127"/>
      <c r="J17" s="126"/>
      <c r="K17" s="125"/>
      <c r="L17" s="5"/>
      <c r="M17" s="5"/>
      <c r="N17" s="5"/>
    </row>
    <row r="18" spans="1:14" ht="14">
      <c r="A18" s="20">
        <v>45413</v>
      </c>
      <c r="B18" s="5">
        <v>18.648314322064699</v>
      </c>
      <c r="C18" s="88">
        <v>20.214156406720402</v>
      </c>
      <c r="D18" s="5">
        <v>21.640009859402198</v>
      </c>
      <c r="E18" s="5">
        <v>1.5658420846557028</v>
      </c>
      <c r="F18" s="5">
        <v>1.4258534526817961</v>
      </c>
      <c r="G18" s="125"/>
      <c r="H18" s="126"/>
      <c r="I18" s="127"/>
      <c r="J18" s="126"/>
      <c r="K18" s="125"/>
      <c r="L18" s="5"/>
      <c r="M18" s="5"/>
      <c r="N18" s="5"/>
    </row>
    <row r="19" spans="1:14" ht="14">
      <c r="A19" s="20">
        <v>45414</v>
      </c>
      <c r="B19" s="5">
        <v>18.5798992983418</v>
      </c>
      <c r="C19" s="88">
        <v>20.154427605774099</v>
      </c>
      <c r="D19" s="5">
        <v>21.5698147229526</v>
      </c>
      <c r="E19" s="5">
        <v>1.5745283074322991</v>
      </c>
      <c r="F19" s="5">
        <v>1.4153871171785006</v>
      </c>
      <c r="G19" s="125"/>
      <c r="H19" s="126"/>
      <c r="I19" s="127"/>
      <c r="J19" s="126"/>
      <c r="K19" s="125"/>
      <c r="L19" s="5"/>
      <c r="M19" s="5"/>
      <c r="N19" s="5"/>
    </row>
    <row r="20" spans="1:14" ht="14">
      <c r="A20" s="20">
        <v>45415</v>
      </c>
      <c r="B20" s="5">
        <v>18.230627002508001</v>
      </c>
      <c r="C20" s="88">
        <v>19.9746839961199</v>
      </c>
      <c r="D20" s="5">
        <v>21.511387894730799</v>
      </c>
      <c r="E20" s="5">
        <v>1.744056993611899</v>
      </c>
      <c r="F20" s="5">
        <v>1.5367038986108987</v>
      </c>
      <c r="G20" s="125"/>
      <c r="H20" s="126"/>
      <c r="I20" s="127"/>
      <c r="J20" s="126"/>
      <c r="K20" s="125"/>
      <c r="L20" s="5"/>
      <c r="M20" s="5"/>
      <c r="N20" s="5"/>
    </row>
    <row r="21" spans="1:14" ht="14">
      <c r="A21" s="20">
        <v>45416</v>
      </c>
      <c r="B21" s="5">
        <v>14.661135904509099</v>
      </c>
      <c r="C21" s="88">
        <v>17.974114519194401</v>
      </c>
      <c r="D21" s="5">
        <v>20.197191030219201</v>
      </c>
      <c r="E21" s="5">
        <v>3.3129786146853029</v>
      </c>
      <c r="F21" s="5">
        <v>2.2230765110248001</v>
      </c>
      <c r="G21" s="125"/>
      <c r="H21" s="126"/>
      <c r="I21" s="127"/>
      <c r="J21" s="126"/>
      <c r="K21" s="125"/>
      <c r="L21" s="5"/>
      <c r="M21" s="5"/>
      <c r="N21" s="5"/>
    </row>
    <row r="22" spans="1:14" ht="14">
      <c r="A22" s="20">
        <v>45417</v>
      </c>
      <c r="B22" s="5">
        <v>14.7540346437158</v>
      </c>
      <c r="C22" s="88">
        <v>17.527680436796601</v>
      </c>
      <c r="D22" s="5">
        <v>19.393336268171101</v>
      </c>
      <c r="E22" s="5">
        <v>2.7736457930808012</v>
      </c>
      <c r="F22" s="5">
        <v>1.8656558313745002</v>
      </c>
      <c r="G22" s="125"/>
      <c r="H22" s="126"/>
      <c r="I22" s="127"/>
      <c r="J22" s="126"/>
      <c r="K22" s="125"/>
      <c r="L22" s="5"/>
      <c r="M22" s="5"/>
      <c r="N22" s="5"/>
    </row>
    <row r="23" spans="1:14" ht="14">
      <c r="A23" s="20">
        <v>45418</v>
      </c>
      <c r="B23" s="5">
        <v>14.902032059257602</v>
      </c>
      <c r="C23" s="88">
        <v>17.7898951128908</v>
      </c>
      <c r="D23" s="5">
        <v>19.6499374621878</v>
      </c>
      <c r="E23" s="5">
        <v>2.8878630536331986</v>
      </c>
      <c r="F23" s="5">
        <v>1.8600423492970002</v>
      </c>
      <c r="G23" s="125"/>
      <c r="H23" s="126"/>
      <c r="I23" s="127"/>
      <c r="J23" s="126"/>
      <c r="K23" s="125"/>
      <c r="L23" s="5"/>
      <c r="M23" s="5"/>
      <c r="N23" s="5"/>
    </row>
    <row r="24" spans="1:14" ht="14">
      <c r="A24" s="20">
        <v>45419</v>
      </c>
      <c r="B24" s="5">
        <v>17.499271053144501</v>
      </c>
      <c r="C24" s="88">
        <v>19.028724963094</v>
      </c>
      <c r="D24" s="5">
        <v>20.5388789201109</v>
      </c>
      <c r="E24" s="5">
        <v>1.529453909949499</v>
      </c>
      <c r="F24" s="5">
        <v>1.5101539570169003</v>
      </c>
      <c r="G24" s="125"/>
      <c r="H24" s="126"/>
      <c r="I24" s="127"/>
      <c r="J24" s="126"/>
      <c r="K24" s="125"/>
      <c r="L24" s="5"/>
      <c r="M24" s="5"/>
      <c r="N24" s="5"/>
    </row>
    <row r="25" spans="1:14" ht="14">
      <c r="A25" s="20">
        <v>45420</v>
      </c>
      <c r="B25" s="5">
        <v>18.276499379167301</v>
      </c>
      <c r="C25" s="88">
        <v>19.783752639139099</v>
      </c>
      <c r="D25" s="5">
        <v>21.282493378909901</v>
      </c>
      <c r="E25" s="5">
        <v>1.5072532599717974</v>
      </c>
      <c r="F25" s="5">
        <v>1.4987407397708026</v>
      </c>
      <c r="G25" s="125"/>
      <c r="H25" s="126"/>
      <c r="I25" s="127"/>
      <c r="J25" s="126"/>
      <c r="K25" s="125"/>
      <c r="L25" s="5"/>
      <c r="M25" s="5"/>
      <c r="N25" s="5"/>
    </row>
    <row r="26" spans="1:14" ht="14">
      <c r="A26" s="20">
        <v>45421</v>
      </c>
      <c r="B26" s="5">
        <v>18.252469583109399</v>
      </c>
      <c r="C26" s="88">
        <v>19.712500746884</v>
      </c>
      <c r="D26" s="5">
        <v>21.225810160222402</v>
      </c>
      <c r="E26" s="5">
        <v>1.4600311637746017</v>
      </c>
      <c r="F26" s="5">
        <v>1.5133094133384013</v>
      </c>
      <c r="G26" s="125"/>
      <c r="H26" s="126"/>
      <c r="I26" s="127"/>
      <c r="J26" s="126"/>
      <c r="K26" s="125"/>
      <c r="L26" s="5"/>
      <c r="M26" s="5"/>
      <c r="N26" s="5"/>
    </row>
    <row r="27" spans="1:14" ht="14">
      <c r="A27" s="20">
        <v>45422</v>
      </c>
      <c r="B27" s="5">
        <v>17.802843944450402</v>
      </c>
      <c r="C27" s="88">
        <v>19.502513816517599</v>
      </c>
      <c r="D27" s="5">
        <v>21.1122116965822</v>
      </c>
      <c r="E27" s="5">
        <v>1.6996698720671972</v>
      </c>
      <c r="F27" s="5">
        <v>1.6096978800646013</v>
      </c>
      <c r="G27" s="125"/>
      <c r="H27" s="126"/>
      <c r="I27" s="127"/>
      <c r="J27" s="126"/>
      <c r="K27" s="125"/>
      <c r="L27" s="5"/>
      <c r="M27" s="5"/>
      <c r="N27" s="5"/>
    </row>
    <row r="28" spans="1:14" ht="14">
      <c r="A28" s="20">
        <v>45423</v>
      </c>
      <c r="B28" s="5">
        <v>14.707414871207201</v>
      </c>
      <c r="C28" s="88">
        <v>17.749319180200001</v>
      </c>
      <c r="D28" s="5">
        <v>19.674472704110901</v>
      </c>
      <c r="E28" s="5">
        <v>3.0419043089928</v>
      </c>
      <c r="F28" s="5">
        <v>1.9251535239109003</v>
      </c>
      <c r="G28" s="125"/>
      <c r="H28" s="126"/>
      <c r="I28" s="127"/>
      <c r="J28" s="126"/>
      <c r="K28" s="125"/>
      <c r="L28" s="5"/>
      <c r="M28" s="5"/>
      <c r="N28" s="5"/>
    </row>
    <row r="29" spans="1:14" ht="14">
      <c r="A29" s="20">
        <v>45424</v>
      </c>
      <c r="B29" s="5">
        <v>15.2574303020009</v>
      </c>
      <c r="C29" s="88">
        <v>17.343793482218601</v>
      </c>
      <c r="D29" s="5">
        <v>18.9672840771841</v>
      </c>
      <c r="E29" s="5">
        <v>2.0863631802177007</v>
      </c>
      <c r="F29" s="5">
        <v>1.6234905949654994</v>
      </c>
      <c r="G29" s="125"/>
      <c r="H29" s="126"/>
      <c r="I29" s="127"/>
      <c r="J29" s="126"/>
      <c r="K29" s="125"/>
      <c r="L29" s="5"/>
      <c r="M29" s="5"/>
      <c r="N29" s="5"/>
    </row>
    <row r="30" spans="1:14" ht="14">
      <c r="A30" s="20">
        <v>45425</v>
      </c>
      <c r="B30" s="5">
        <v>17.227445160602002</v>
      </c>
      <c r="C30" s="88">
        <v>18.6204667021725</v>
      </c>
      <c r="D30" s="5">
        <v>20.007908069242301</v>
      </c>
      <c r="E30" s="5">
        <v>1.3930215415704978</v>
      </c>
      <c r="F30" s="5">
        <v>1.3874413670698011</v>
      </c>
      <c r="G30" s="125"/>
      <c r="H30" s="126"/>
      <c r="I30" s="127"/>
      <c r="J30" s="126"/>
      <c r="K30" s="125"/>
      <c r="L30" s="5"/>
      <c r="M30" s="5"/>
      <c r="N30" s="5"/>
    </row>
    <row r="31" spans="1:14" ht="14">
      <c r="A31" s="20">
        <v>45426</v>
      </c>
      <c r="B31" s="5">
        <v>18.042704952323202</v>
      </c>
      <c r="C31" s="88">
        <v>19.411762440525703</v>
      </c>
      <c r="D31" s="5">
        <v>20.772420517792401</v>
      </c>
      <c r="E31" s="5">
        <v>1.3690574882025004</v>
      </c>
      <c r="F31" s="5">
        <v>1.3606580772666987</v>
      </c>
      <c r="G31" s="125"/>
      <c r="H31" s="126"/>
      <c r="I31" s="127"/>
      <c r="J31" s="126"/>
      <c r="K31" s="125"/>
      <c r="L31" s="5"/>
      <c r="M31" s="5"/>
      <c r="N31" s="5"/>
    </row>
    <row r="32" spans="1:14" ht="14">
      <c r="A32" s="20">
        <v>45427</v>
      </c>
      <c r="B32" s="5">
        <v>17.968944367225198</v>
      </c>
      <c r="C32" s="88">
        <v>19.3698869445696</v>
      </c>
      <c r="D32" s="5">
        <v>20.6198903047617</v>
      </c>
      <c r="E32" s="5">
        <v>1.4009425773444022</v>
      </c>
      <c r="F32" s="5">
        <v>1.2500033601920997</v>
      </c>
      <c r="G32" s="125"/>
      <c r="H32" s="126"/>
      <c r="I32" s="127"/>
      <c r="J32" s="126"/>
      <c r="K32" s="125"/>
      <c r="L32" s="5"/>
      <c r="M32" s="5"/>
      <c r="N32" s="5"/>
    </row>
    <row r="33" spans="1:14" ht="14">
      <c r="A33" s="20">
        <v>45428</v>
      </c>
      <c r="B33" s="5">
        <v>17.885474536037698</v>
      </c>
      <c r="C33" s="88">
        <v>19.294339216852599</v>
      </c>
      <c r="D33" s="5">
        <v>20.5102388302439</v>
      </c>
      <c r="E33" s="5">
        <v>1.4088646808149008</v>
      </c>
      <c r="F33" s="5">
        <v>1.2158996133913007</v>
      </c>
      <c r="G33" s="125"/>
      <c r="H33" s="126"/>
      <c r="I33" s="127"/>
      <c r="J33" s="126"/>
      <c r="K33" s="125"/>
      <c r="L33" s="5"/>
      <c r="M33" s="5"/>
      <c r="N33" s="5"/>
    </row>
    <row r="34" spans="1:14" ht="14">
      <c r="A34" s="20">
        <v>45429</v>
      </c>
      <c r="B34" s="5">
        <v>17.584680299778899</v>
      </c>
      <c r="C34" s="88">
        <v>19.100513411176699</v>
      </c>
      <c r="D34" s="5">
        <v>20.287830331931303</v>
      </c>
      <c r="E34" s="5">
        <v>1.5158331113978001</v>
      </c>
      <c r="F34" s="5">
        <v>1.1873169207546042</v>
      </c>
      <c r="G34" s="125"/>
      <c r="H34" s="126"/>
      <c r="I34" s="127"/>
      <c r="J34" s="126"/>
      <c r="K34" s="125"/>
      <c r="L34" s="5"/>
      <c r="M34" s="5"/>
      <c r="N34" s="5"/>
    </row>
    <row r="35" spans="1:14" ht="14">
      <c r="A35" s="20">
        <v>45430</v>
      </c>
      <c r="B35" s="5">
        <v>14.515066296817199</v>
      </c>
      <c r="C35" s="88">
        <v>17.334045500035803</v>
      </c>
      <c r="D35" s="5">
        <v>18.897250463417802</v>
      </c>
      <c r="E35" s="5">
        <v>2.8189792032186034</v>
      </c>
      <c r="F35" s="5">
        <v>1.5632049633819989</v>
      </c>
      <c r="G35" s="125"/>
      <c r="H35" s="126"/>
      <c r="I35" s="127"/>
      <c r="J35" s="126"/>
      <c r="K35" s="125"/>
      <c r="L35" s="5"/>
      <c r="M35" s="5"/>
      <c r="N35" s="5"/>
    </row>
    <row r="36" spans="1:14" ht="14">
      <c r="A36" s="20">
        <v>45431</v>
      </c>
      <c r="B36" s="5">
        <v>14.9969886711493</v>
      </c>
      <c r="C36" s="88">
        <v>16.882272688512398</v>
      </c>
      <c r="D36" s="5">
        <v>18.168912772318301</v>
      </c>
      <c r="E36" s="5">
        <v>1.885284017363098</v>
      </c>
      <c r="F36" s="5">
        <v>1.2866400838059029</v>
      </c>
      <c r="G36" s="125"/>
      <c r="H36" s="126"/>
      <c r="I36" s="127"/>
      <c r="J36" s="126"/>
      <c r="K36" s="125"/>
      <c r="L36" s="5"/>
      <c r="M36" s="5"/>
      <c r="N36" s="5"/>
    </row>
    <row r="37" spans="1:14" ht="14">
      <c r="A37" s="20">
        <v>45432</v>
      </c>
      <c r="B37" s="5">
        <v>16.722045808334197</v>
      </c>
      <c r="C37" s="88">
        <v>18.169997018560903</v>
      </c>
      <c r="D37" s="5">
        <v>19.193187310347398</v>
      </c>
      <c r="E37" s="5">
        <v>1.4479512102267051</v>
      </c>
      <c r="F37" s="5">
        <v>1.023190291786495</v>
      </c>
      <c r="G37" s="125"/>
      <c r="H37" s="126"/>
      <c r="I37" s="127"/>
      <c r="J37" s="126"/>
      <c r="K37" s="125"/>
      <c r="L37" s="5"/>
      <c r="M37" s="5"/>
      <c r="N37" s="5"/>
    </row>
    <row r="38" spans="1:14" ht="14">
      <c r="A38" s="20">
        <v>45433</v>
      </c>
      <c r="B38" s="5">
        <v>17.551966867652997</v>
      </c>
      <c r="C38" s="88">
        <v>19.015688976116799</v>
      </c>
      <c r="D38" s="5">
        <v>20.018949388387998</v>
      </c>
      <c r="E38" s="5">
        <v>1.4637221084638021</v>
      </c>
      <c r="F38" s="5">
        <v>1.0032604122711994</v>
      </c>
      <c r="G38" s="125"/>
      <c r="H38" s="126"/>
      <c r="I38" s="127"/>
      <c r="J38" s="126"/>
      <c r="K38" s="125"/>
      <c r="L38" s="5"/>
      <c r="M38" s="5"/>
      <c r="N38" s="5"/>
    </row>
    <row r="39" spans="1:14" ht="14">
      <c r="A39" s="20">
        <v>45434</v>
      </c>
      <c r="B39" s="5">
        <v>17.5107924746112</v>
      </c>
      <c r="C39" s="125">
        <v>18.953485386077702</v>
      </c>
      <c r="D39" s="5">
        <v>19.917009366024701</v>
      </c>
      <c r="E39" s="5">
        <v>1.4426929114665015</v>
      </c>
      <c r="F39" s="5">
        <v>0.96352397994699857</v>
      </c>
      <c r="G39" s="125"/>
      <c r="H39" s="126"/>
      <c r="I39" s="127"/>
      <c r="J39" s="126"/>
      <c r="K39" s="125"/>
      <c r="L39" s="5"/>
      <c r="M39" s="5"/>
      <c r="N39" s="5"/>
    </row>
    <row r="40" spans="1:14" ht="14">
      <c r="A40" s="20">
        <v>45435</v>
      </c>
      <c r="B40" s="5">
        <v>17.476138283891398</v>
      </c>
      <c r="C40" s="125">
        <v>18.8966392039043</v>
      </c>
      <c r="D40" s="5">
        <v>19.847002935037999</v>
      </c>
      <c r="E40" s="5">
        <v>1.420500920012902</v>
      </c>
      <c r="F40" s="5">
        <v>0.95036373113369876</v>
      </c>
      <c r="G40" s="125"/>
      <c r="H40" s="126"/>
      <c r="I40" s="127"/>
      <c r="J40" s="126"/>
      <c r="K40" s="125"/>
      <c r="L40" s="5"/>
      <c r="M40" s="5"/>
      <c r="N40" s="5"/>
    </row>
    <row r="41" spans="1:14" ht="14">
      <c r="A41" s="20">
        <v>45436</v>
      </c>
      <c r="B41" s="5">
        <v>17.132630470483697</v>
      </c>
      <c r="C41" s="125">
        <v>18.730195142937902</v>
      </c>
      <c r="D41" s="5">
        <v>19.718377506055198</v>
      </c>
      <c r="E41" s="5">
        <v>1.5975646724542045</v>
      </c>
      <c r="F41" s="5">
        <v>0.98818236311729635</v>
      </c>
      <c r="G41" s="125"/>
      <c r="H41" s="126"/>
      <c r="I41" s="127"/>
      <c r="J41" s="126"/>
      <c r="K41" s="125"/>
      <c r="L41" s="5"/>
      <c r="M41" s="5"/>
      <c r="N41" s="5"/>
    </row>
    <row r="42" spans="1:14" ht="14">
      <c r="A42" s="20">
        <v>45437</v>
      </c>
      <c r="B42" s="5">
        <v>13.909368282929499</v>
      </c>
      <c r="C42" s="125">
        <v>16.489937319570902</v>
      </c>
      <c r="D42" s="5">
        <v>17.806967452602301</v>
      </c>
      <c r="E42" s="5">
        <v>2.5805690366414034</v>
      </c>
      <c r="F42" s="5">
        <v>1.3170301330313983</v>
      </c>
      <c r="G42" s="125"/>
      <c r="H42" s="126"/>
      <c r="I42" s="127"/>
      <c r="J42" s="126"/>
      <c r="K42" s="125"/>
      <c r="L42" s="5"/>
      <c r="M42" s="5"/>
      <c r="N42" s="5"/>
    </row>
    <row r="43" spans="1:14" ht="14">
      <c r="A43" s="20">
        <v>45438</v>
      </c>
      <c r="B43" s="5">
        <v>13.506630788694599</v>
      </c>
      <c r="C43" s="125">
        <v>15.808309871463599</v>
      </c>
      <c r="D43" s="5">
        <v>16.992742004009699</v>
      </c>
      <c r="E43" s="5">
        <v>2.3016790827690006</v>
      </c>
      <c r="F43" s="5">
        <v>1.1844321325460996</v>
      </c>
      <c r="G43" s="125"/>
      <c r="H43" s="126"/>
      <c r="I43" s="127"/>
      <c r="J43" s="126"/>
      <c r="K43" s="125"/>
      <c r="L43" s="5"/>
      <c r="M43" s="5"/>
      <c r="N43" s="5"/>
    </row>
    <row r="44" spans="1:14" ht="14">
      <c r="A44" s="20">
        <v>45439</v>
      </c>
      <c r="B44" s="5">
        <v>14.168875233027199</v>
      </c>
      <c r="C44" s="125">
        <v>16.2398012400153</v>
      </c>
      <c r="D44" s="5">
        <v>17.3575937041632</v>
      </c>
      <c r="E44" s="5">
        <v>2.0709260069881008</v>
      </c>
      <c r="F44" s="5">
        <v>1.1177924641479002</v>
      </c>
      <c r="G44" s="125"/>
      <c r="H44" s="126"/>
      <c r="I44" s="127"/>
      <c r="J44" s="126"/>
      <c r="K44" s="125"/>
      <c r="L44" s="5"/>
      <c r="M44" s="5"/>
      <c r="N44" s="5"/>
    </row>
    <row r="45" spans="1:14" ht="14">
      <c r="A45" s="20">
        <v>45440</v>
      </c>
      <c r="B45" s="5">
        <v>16.454252607488499</v>
      </c>
      <c r="C45" s="125">
        <v>17.867418475871499</v>
      </c>
      <c r="D45" s="5">
        <v>18.694916840339598</v>
      </c>
      <c r="E45" s="5">
        <v>1.4131658683830004</v>
      </c>
      <c r="F45" s="5">
        <v>0.82749836446809866</v>
      </c>
      <c r="G45" s="125"/>
      <c r="H45" s="126"/>
      <c r="I45" s="127"/>
      <c r="J45" s="126"/>
      <c r="K45" s="125"/>
      <c r="L45" s="5"/>
      <c r="M45" s="5"/>
      <c r="N45" s="5"/>
    </row>
    <row r="46" spans="1:14" ht="14">
      <c r="A46" s="20">
        <v>45441</v>
      </c>
      <c r="B46" s="5">
        <v>17.241080454586402</v>
      </c>
      <c r="C46" s="128">
        <v>18.652375969936003</v>
      </c>
      <c r="D46" s="5">
        <v>19.4769429795147</v>
      </c>
      <c r="E46" s="5">
        <v>1.4112955153496003</v>
      </c>
      <c r="F46" s="5">
        <v>0.824567009578697</v>
      </c>
      <c r="G46" s="125"/>
      <c r="H46" s="126"/>
      <c r="I46" s="127"/>
      <c r="J46" s="126"/>
      <c r="K46" s="128"/>
      <c r="L46" s="5"/>
      <c r="M46" s="5"/>
      <c r="N46" s="5"/>
    </row>
    <row r="47" spans="1:14" ht="14">
      <c r="A47" s="20">
        <v>45442</v>
      </c>
      <c r="B47" s="5">
        <v>17.2411734376401</v>
      </c>
      <c r="C47" s="128">
        <v>18.625980702811802</v>
      </c>
      <c r="D47" s="5">
        <v>19.435864272588798</v>
      </c>
      <c r="E47" s="5">
        <v>1.3848072651717018</v>
      </c>
      <c r="F47" s="5">
        <v>0.80988356977699638</v>
      </c>
      <c r="G47" s="125"/>
      <c r="H47" s="126"/>
      <c r="I47" s="127"/>
      <c r="J47" s="126"/>
      <c r="K47" s="128"/>
      <c r="L47" s="5"/>
      <c r="M47" s="5"/>
      <c r="N47" s="5"/>
    </row>
    <row r="48" spans="1:14" ht="14">
      <c r="A48" s="20">
        <v>45443</v>
      </c>
      <c r="B48" s="5">
        <v>17.077702331516999</v>
      </c>
      <c r="C48" s="128">
        <v>18.544528455715202</v>
      </c>
      <c r="D48" s="5">
        <v>19.390525560088602</v>
      </c>
      <c r="E48" s="5">
        <v>1.466826124198203</v>
      </c>
      <c r="F48" s="5">
        <v>0.84599710437339937</v>
      </c>
      <c r="G48" s="125"/>
      <c r="H48" s="126"/>
      <c r="I48" s="127"/>
      <c r="J48" s="126"/>
      <c r="K48" s="128"/>
      <c r="L48" s="5"/>
      <c r="M48" s="5"/>
      <c r="N48" s="5"/>
    </row>
    <row r="49" spans="1:14" ht="14">
      <c r="A49" s="20">
        <v>45444</v>
      </c>
      <c r="B49" s="5">
        <v>14.460406345351799</v>
      </c>
      <c r="C49" s="128">
        <v>16.958462633445698</v>
      </c>
      <c r="D49" s="5">
        <v>18.180693799653103</v>
      </c>
      <c r="E49" s="5">
        <v>2.498056288093899</v>
      </c>
      <c r="F49" s="5">
        <v>1.2222311662074041</v>
      </c>
      <c r="G49" s="125"/>
      <c r="H49" s="126"/>
      <c r="I49" s="127"/>
      <c r="J49" s="126"/>
      <c r="K49" s="128"/>
      <c r="L49" s="5"/>
      <c r="M49" s="5"/>
      <c r="N49" s="5"/>
    </row>
    <row r="50" spans="1:14" ht="14">
      <c r="A50" s="20">
        <v>45445</v>
      </c>
      <c r="B50" s="5">
        <v>14.690362912026901</v>
      </c>
      <c r="C50" s="128">
        <v>16.463723835122199</v>
      </c>
      <c r="D50" s="5">
        <v>17.448076885833601</v>
      </c>
      <c r="E50" s="5">
        <v>1.7733609230952982</v>
      </c>
      <c r="F50" s="5">
        <v>0.98435305071140178</v>
      </c>
      <c r="G50" s="125"/>
      <c r="H50" s="126"/>
      <c r="I50" s="127"/>
      <c r="J50" s="126"/>
      <c r="K50" s="128"/>
      <c r="L50" s="5"/>
      <c r="M50" s="5"/>
      <c r="N50" s="5"/>
    </row>
    <row r="51" spans="1:14" ht="14">
      <c r="A51" s="20">
        <v>45446</v>
      </c>
      <c r="B51" s="5">
        <v>16.282437423755201</v>
      </c>
      <c r="C51" s="128">
        <v>17.632704015462799</v>
      </c>
      <c r="D51" s="5">
        <v>18.4365523235385</v>
      </c>
      <c r="E51" s="5">
        <v>1.350266591707598</v>
      </c>
      <c r="F51" s="5">
        <v>0.8038483080757004</v>
      </c>
      <c r="G51" s="125"/>
      <c r="H51" s="126"/>
      <c r="I51" s="127"/>
      <c r="J51" s="126"/>
      <c r="K51" s="128"/>
      <c r="L51" s="5"/>
      <c r="M51" s="5"/>
      <c r="N51" s="5"/>
    </row>
    <row r="52" spans="1:14" ht="14">
      <c r="A52" s="20">
        <v>45447</v>
      </c>
      <c r="B52" s="5">
        <v>17.231248930283698</v>
      </c>
      <c r="C52" s="128">
        <v>18.552885985948297</v>
      </c>
      <c r="D52" s="5">
        <v>19.363134033215701</v>
      </c>
      <c r="E52" s="5">
        <v>1.3216370556645991</v>
      </c>
      <c r="F52" s="5">
        <v>0.81024804726740385</v>
      </c>
      <c r="G52" s="125"/>
      <c r="H52" s="126"/>
      <c r="I52" s="127"/>
      <c r="J52" s="126"/>
      <c r="K52" s="128"/>
      <c r="L52" s="5"/>
      <c r="M52" s="5"/>
      <c r="N52" s="5"/>
    </row>
    <row r="53" spans="1:14" ht="14">
      <c r="A53" s="20">
        <v>45448</v>
      </c>
      <c r="B53" s="5">
        <v>17.246575594143199</v>
      </c>
      <c r="C53" s="128">
        <v>18.540466452601699</v>
      </c>
      <c r="D53" s="5">
        <v>19.335187503973401</v>
      </c>
      <c r="E53" s="5">
        <v>1.2938908584585</v>
      </c>
      <c r="F53" s="5">
        <v>0.79472105137170246</v>
      </c>
      <c r="G53" s="125"/>
      <c r="H53" s="126"/>
      <c r="I53" s="127"/>
      <c r="J53" s="126"/>
      <c r="K53" s="128"/>
      <c r="L53" s="5"/>
      <c r="M53" s="5"/>
      <c r="N53" s="5"/>
    </row>
    <row r="54" spans="1:14" ht="14">
      <c r="A54" s="20">
        <v>45449</v>
      </c>
      <c r="B54" s="5">
        <v>17.191633893819798</v>
      </c>
      <c r="C54" s="128">
        <v>18.510150897595501</v>
      </c>
      <c r="D54" s="5">
        <v>19.306753246690199</v>
      </c>
      <c r="E54" s="5">
        <v>1.3185170037757032</v>
      </c>
      <c r="F54" s="5">
        <v>0.79660234909469807</v>
      </c>
      <c r="G54" s="128"/>
      <c r="H54" s="126"/>
      <c r="I54" s="127"/>
      <c r="J54" s="126"/>
      <c r="K54" s="128"/>
      <c r="L54" s="5"/>
      <c r="M54" s="5"/>
      <c r="N54" s="5"/>
    </row>
    <row r="55" spans="1:14" ht="14">
      <c r="A55" s="20">
        <v>45450</v>
      </c>
      <c r="B55" s="5">
        <v>16.932935947163301</v>
      </c>
      <c r="C55" s="128">
        <v>18.425774837774</v>
      </c>
      <c r="D55" s="5">
        <v>19.265543738326599</v>
      </c>
      <c r="E55" s="5">
        <v>1.4928388906106989</v>
      </c>
      <c r="F55" s="5">
        <v>0.83976890055259901</v>
      </c>
      <c r="G55" s="128"/>
      <c r="H55" s="126"/>
      <c r="I55" s="127"/>
      <c r="J55" s="126"/>
      <c r="K55" s="128"/>
      <c r="L55" s="5"/>
      <c r="M55" s="5"/>
      <c r="N55" s="5"/>
    </row>
    <row r="56" spans="1:14" ht="14">
      <c r="A56" s="20">
        <v>45451</v>
      </c>
      <c r="B56" s="5">
        <v>14.500475759934099</v>
      </c>
      <c r="C56" s="128">
        <v>16.970556442829398</v>
      </c>
      <c r="D56" s="5">
        <v>18.0920635551964</v>
      </c>
      <c r="E56" s="5">
        <v>2.4700806828952988</v>
      </c>
      <c r="F56" s="5">
        <v>1.1215071123670022</v>
      </c>
      <c r="G56" s="128"/>
      <c r="H56" s="126"/>
      <c r="I56" s="127"/>
      <c r="J56" s="126"/>
      <c r="K56" s="128"/>
      <c r="L56" s="5"/>
      <c r="M56" s="5"/>
      <c r="N56" s="5"/>
    </row>
    <row r="57" spans="1:14" ht="14">
      <c r="A57" s="20">
        <v>45452</v>
      </c>
      <c r="B57" s="5">
        <v>14.657931839337699</v>
      </c>
      <c r="C57" s="128">
        <v>16.390537236185597</v>
      </c>
      <c r="D57" s="5">
        <v>17.3199598346919</v>
      </c>
      <c r="E57" s="5">
        <v>1.732605396847898</v>
      </c>
      <c r="F57" s="5">
        <v>0.92942259850630293</v>
      </c>
      <c r="G57" s="128"/>
      <c r="H57" s="126"/>
      <c r="I57" s="127"/>
      <c r="J57" s="126"/>
      <c r="K57" s="128"/>
      <c r="L57" s="5"/>
      <c r="M57" s="5"/>
      <c r="N57" s="5"/>
    </row>
    <row r="58" spans="1:14" ht="14">
      <c r="A58" s="20">
        <v>45453</v>
      </c>
      <c r="B58" s="5">
        <v>16.1898821164047</v>
      </c>
      <c r="C58" s="128">
        <v>17.517603786819301</v>
      </c>
      <c r="D58" s="5">
        <v>18.306530238829801</v>
      </c>
      <c r="E58" s="5">
        <v>1.3277216704146007</v>
      </c>
      <c r="F58" s="5">
        <v>0.78892645201050016</v>
      </c>
      <c r="G58" s="128"/>
      <c r="H58" s="126"/>
      <c r="I58" s="127"/>
      <c r="J58" s="126"/>
      <c r="K58" s="128"/>
      <c r="L58" s="5"/>
      <c r="M58" s="5"/>
      <c r="N58" s="5"/>
    </row>
    <row r="59" spans="1:14" ht="14">
      <c r="A59" s="20">
        <v>45454</v>
      </c>
      <c r="B59" s="5">
        <v>17.0344023116802</v>
      </c>
      <c r="C59" s="128">
        <v>18.393215926087102</v>
      </c>
      <c r="D59" s="5">
        <v>19.214757651810199</v>
      </c>
      <c r="E59" s="5">
        <v>1.3588136144069018</v>
      </c>
      <c r="F59" s="5">
        <v>0.82154172572309747</v>
      </c>
      <c r="G59" s="128"/>
      <c r="H59" s="126"/>
      <c r="I59" s="127"/>
      <c r="J59" s="126"/>
      <c r="K59" s="128"/>
      <c r="L59" s="5"/>
      <c r="M59" s="5"/>
      <c r="N59" s="5"/>
    </row>
    <row r="60" spans="1:14" ht="14">
      <c r="A60" s="20">
        <v>45455</v>
      </c>
      <c r="B60" s="5">
        <v>16.939274513901399</v>
      </c>
      <c r="C60" s="128">
        <v>18.3682973482588</v>
      </c>
      <c r="D60" s="5">
        <v>19.2060037407146</v>
      </c>
      <c r="E60" s="5">
        <v>1.4290228343574007</v>
      </c>
      <c r="F60" s="5">
        <v>0.83770639245580014</v>
      </c>
      <c r="G60" s="128"/>
      <c r="H60" s="126"/>
      <c r="I60" s="127"/>
      <c r="J60" s="126"/>
      <c r="K60" s="128"/>
      <c r="L60" s="5"/>
      <c r="M60" s="5"/>
      <c r="N60" s="5"/>
    </row>
    <row r="61" spans="1:14" ht="14">
      <c r="A61" s="20">
        <v>45456</v>
      </c>
      <c r="B61" s="5">
        <v>16.905495942015399</v>
      </c>
      <c r="C61" s="128">
        <v>18.332098501560701</v>
      </c>
      <c r="D61" s="5">
        <v>19.192279541567402</v>
      </c>
      <c r="E61" s="5">
        <v>1.4266025595453016</v>
      </c>
      <c r="F61" s="5">
        <v>0.86018104000670093</v>
      </c>
      <c r="G61" s="128"/>
      <c r="H61" s="126"/>
      <c r="I61" s="127"/>
      <c r="J61" s="126"/>
      <c r="K61" s="128"/>
      <c r="L61" s="5"/>
      <c r="M61" s="5"/>
      <c r="N61" s="5"/>
    </row>
    <row r="62" spans="1:14" ht="14">
      <c r="A62" s="20">
        <v>45457</v>
      </c>
      <c r="B62" s="5">
        <v>16.722408881205599</v>
      </c>
      <c r="C62" s="128">
        <v>18.255653492119102</v>
      </c>
      <c r="D62" s="5">
        <v>19.1920473849692</v>
      </c>
      <c r="E62" s="5">
        <v>1.5332446109135027</v>
      </c>
      <c r="F62" s="5">
        <v>0.93639389285009855</v>
      </c>
      <c r="G62" s="128"/>
      <c r="H62" s="126"/>
      <c r="I62" s="127"/>
      <c r="J62" s="126"/>
      <c r="K62" s="128"/>
      <c r="L62" s="5"/>
      <c r="M62" s="5"/>
      <c r="N62" s="5"/>
    </row>
    <row r="63" spans="1:14" ht="14">
      <c r="A63" s="20">
        <v>45458</v>
      </c>
      <c r="B63" s="5">
        <v>14.005276950642699</v>
      </c>
      <c r="C63" s="128">
        <v>16.794349003184298</v>
      </c>
      <c r="D63" s="5">
        <v>18.007782254126901</v>
      </c>
      <c r="E63" s="5">
        <v>2.7890720525415986</v>
      </c>
      <c r="F63" s="5">
        <v>1.2134332509426038</v>
      </c>
      <c r="G63" s="128"/>
      <c r="H63" s="126"/>
      <c r="I63" s="127"/>
      <c r="J63" s="126"/>
      <c r="K63" s="128"/>
      <c r="L63" s="5"/>
      <c r="M63" s="5"/>
      <c r="N63" s="5"/>
    </row>
    <row r="64" spans="1:14" ht="14">
      <c r="A64" s="20">
        <v>45459</v>
      </c>
      <c r="B64" s="5">
        <v>14.231232199711199</v>
      </c>
      <c r="C64" s="128">
        <v>16.225216202421901</v>
      </c>
      <c r="D64" s="5">
        <v>17.2728557447664</v>
      </c>
      <c r="E64" s="5">
        <v>1.9939840027107021</v>
      </c>
      <c r="F64" s="5">
        <v>1.0476395423444984</v>
      </c>
      <c r="G64" s="128"/>
      <c r="H64" s="126"/>
      <c r="I64" s="127"/>
      <c r="J64" s="126"/>
      <c r="K64" s="128"/>
      <c r="L64" s="5"/>
      <c r="M64" s="5"/>
      <c r="N64" s="5"/>
    </row>
    <row r="65" spans="1:14" ht="14">
      <c r="A65" s="20">
        <v>45460</v>
      </c>
      <c r="B65" s="5">
        <v>15.923351883212499</v>
      </c>
      <c r="C65" s="128">
        <v>17.386386655518102</v>
      </c>
      <c r="D65" s="5">
        <v>18.257225274834799</v>
      </c>
      <c r="E65" s="5">
        <v>1.463034772305603</v>
      </c>
      <c r="F65" s="5">
        <v>0.87083861931669659</v>
      </c>
      <c r="G65" s="128"/>
      <c r="H65" s="126"/>
      <c r="I65" s="127"/>
      <c r="J65" s="126"/>
      <c r="K65" s="128"/>
      <c r="L65" s="5"/>
      <c r="M65" s="5"/>
      <c r="N65" s="5"/>
    </row>
    <row r="66" spans="1:14" ht="14">
      <c r="A66" s="20">
        <v>45461</v>
      </c>
      <c r="B66" s="5">
        <v>16.7535189670376</v>
      </c>
      <c r="C66" s="128">
        <v>18.286898872838901</v>
      </c>
      <c r="D66" s="5">
        <v>19.152468699796799</v>
      </c>
      <c r="E66" s="5">
        <v>1.5333799058013007</v>
      </c>
      <c r="F66" s="5">
        <v>0.86556982695789841</v>
      </c>
      <c r="G66" s="128"/>
      <c r="H66" s="126"/>
      <c r="I66" s="127"/>
      <c r="J66" s="126"/>
      <c r="K66" s="128"/>
      <c r="L66" s="5"/>
      <c r="M66" s="5"/>
      <c r="N66" s="5"/>
    </row>
    <row r="67" spans="1:14" ht="14">
      <c r="A67" s="20">
        <v>45462</v>
      </c>
      <c r="B67" s="5">
        <v>16.7741326097394</v>
      </c>
      <c r="C67" s="128">
        <v>18.291364087447899</v>
      </c>
      <c r="D67" s="5">
        <v>19.1362500964125</v>
      </c>
      <c r="E67" s="5">
        <v>1.5172314777084992</v>
      </c>
      <c r="F67" s="5">
        <v>0.84488600896460042</v>
      </c>
      <c r="G67" s="128"/>
      <c r="H67" s="126"/>
      <c r="I67" s="127"/>
      <c r="J67" s="126"/>
      <c r="K67" s="128"/>
      <c r="L67" s="5"/>
      <c r="M67" s="5"/>
      <c r="N67" s="5"/>
    </row>
    <row r="68" spans="1:14" ht="14">
      <c r="A68" s="20">
        <v>45463</v>
      </c>
      <c r="B68" s="5">
        <v>16.8191994678021</v>
      </c>
      <c r="C68" s="128">
        <v>18.2871771349594</v>
      </c>
      <c r="D68" s="5">
        <v>19.134951283456402</v>
      </c>
      <c r="E68" s="5">
        <v>1.4679776671572995</v>
      </c>
      <c r="F68" s="5">
        <v>0.8477741484970025</v>
      </c>
      <c r="G68" s="128"/>
      <c r="H68" s="126"/>
      <c r="I68" s="127"/>
      <c r="J68" s="126"/>
      <c r="K68" s="128"/>
      <c r="L68" s="5"/>
      <c r="M68" s="5"/>
      <c r="N68" s="5"/>
    </row>
    <row r="69" spans="1:14" ht="14">
      <c r="A69" s="20">
        <v>45464</v>
      </c>
      <c r="B69" s="5">
        <v>16.620734354613198</v>
      </c>
      <c r="C69" s="128">
        <v>18.212601780486501</v>
      </c>
      <c r="D69" s="5">
        <v>19.118773173473897</v>
      </c>
      <c r="E69" s="5">
        <v>1.5918674258733034</v>
      </c>
      <c r="F69" s="5">
        <v>0.90617139298739602</v>
      </c>
      <c r="G69" s="128"/>
      <c r="H69" s="126"/>
      <c r="I69" s="127"/>
      <c r="J69" s="126"/>
      <c r="K69" s="128"/>
      <c r="L69" s="5"/>
      <c r="M69" s="5"/>
      <c r="N69" s="5"/>
    </row>
    <row r="70" spans="1:14" ht="14">
      <c r="A70" s="20">
        <v>45465</v>
      </c>
      <c r="B70" s="5">
        <v>14.028305941568501</v>
      </c>
      <c r="C70" s="128">
        <v>16.6856982200804</v>
      </c>
      <c r="D70" s="5">
        <v>17.917828659038001</v>
      </c>
      <c r="E70" s="5">
        <v>2.6573922785118995</v>
      </c>
      <c r="F70" s="5">
        <v>1.2321304389576007</v>
      </c>
      <c r="G70" s="128"/>
      <c r="H70" s="126"/>
      <c r="I70" s="127"/>
      <c r="J70" s="126"/>
      <c r="K70" s="128"/>
      <c r="L70" s="5"/>
      <c r="M70" s="5"/>
      <c r="N70" s="5"/>
    </row>
    <row r="71" spans="1:14" ht="14">
      <c r="A71" s="20">
        <v>45466</v>
      </c>
      <c r="B71" s="5">
        <v>14.277429811974299</v>
      </c>
      <c r="C71" s="128">
        <v>16.208677623362799</v>
      </c>
      <c r="D71" s="5">
        <v>17.219095165688302</v>
      </c>
      <c r="E71" s="5">
        <v>1.9312478113885003</v>
      </c>
      <c r="F71" s="5">
        <v>1.0104175423255022</v>
      </c>
      <c r="G71" s="128"/>
      <c r="H71" s="126"/>
      <c r="I71" s="127"/>
      <c r="J71" s="126"/>
      <c r="K71" s="128"/>
      <c r="L71" s="5"/>
      <c r="M71" s="5"/>
      <c r="N71" s="5"/>
    </row>
    <row r="72" spans="1:14" ht="14">
      <c r="A72" s="20">
        <v>45467</v>
      </c>
      <c r="B72" s="5">
        <v>15.947773890537999</v>
      </c>
      <c r="C72" s="128">
        <v>17.3468968593277</v>
      </c>
      <c r="D72" s="5">
        <v>18.268656108574902</v>
      </c>
      <c r="E72" s="5">
        <v>1.3991229687897011</v>
      </c>
      <c r="F72" s="5">
        <v>0.92175924924720221</v>
      </c>
      <c r="G72" s="128"/>
      <c r="H72" s="126"/>
      <c r="I72" s="127"/>
      <c r="J72" s="126"/>
      <c r="K72" s="128"/>
      <c r="L72" s="5"/>
      <c r="M72" s="5"/>
      <c r="N72" s="5"/>
    </row>
    <row r="73" spans="1:14" ht="14">
      <c r="A73" s="20">
        <v>45468</v>
      </c>
      <c r="B73" s="5">
        <v>16.889836540326101</v>
      </c>
      <c r="C73" s="128">
        <v>18.2705573411702</v>
      </c>
      <c r="D73" s="5">
        <v>19.2090415897576</v>
      </c>
      <c r="E73" s="5">
        <v>1.3807208008440988</v>
      </c>
      <c r="F73" s="5">
        <v>0.93848424858740032</v>
      </c>
      <c r="G73" s="128"/>
      <c r="H73" s="126"/>
      <c r="I73" s="127"/>
      <c r="J73" s="126"/>
      <c r="K73" s="128"/>
      <c r="L73" s="5"/>
      <c r="M73" s="5"/>
      <c r="N73" s="5"/>
    </row>
    <row r="74" spans="1:14" ht="14">
      <c r="A74" s="20">
        <v>45469</v>
      </c>
      <c r="B74" s="5">
        <v>16.956335214584698</v>
      </c>
      <c r="C74" s="128">
        <v>18.292260560237299</v>
      </c>
      <c r="D74" s="5">
        <v>19.236595186919399</v>
      </c>
      <c r="E74" s="5">
        <v>1.3359253456526012</v>
      </c>
      <c r="F74" s="5">
        <v>0.94433462668209955</v>
      </c>
      <c r="G74" s="128"/>
      <c r="H74" s="126"/>
      <c r="I74" s="127"/>
      <c r="J74" s="126"/>
      <c r="K74" s="128"/>
      <c r="L74" s="5"/>
      <c r="M74" s="5"/>
      <c r="N74" s="5"/>
    </row>
    <row r="75" spans="1:14" ht="14">
      <c r="A75" s="20">
        <v>45470</v>
      </c>
      <c r="B75" s="5">
        <v>17.005550365500198</v>
      </c>
      <c r="C75" s="128">
        <v>18.320373118229</v>
      </c>
      <c r="D75" s="5">
        <v>19.259207341485702</v>
      </c>
      <c r="E75" s="5">
        <v>1.3148227527288014</v>
      </c>
      <c r="F75" s="5">
        <v>0.93883422325670196</v>
      </c>
      <c r="G75" s="128"/>
      <c r="H75" s="126"/>
      <c r="I75" s="127"/>
      <c r="J75" s="126"/>
      <c r="K75" s="128"/>
      <c r="L75" s="5"/>
      <c r="M75" s="5"/>
      <c r="N75" s="5"/>
    </row>
    <row r="76" spans="1:14" ht="14">
      <c r="A76" s="20">
        <v>45471</v>
      </c>
      <c r="B76" s="5">
        <v>16.884872540207201</v>
      </c>
      <c r="C76" s="128">
        <v>18.3085696288239</v>
      </c>
      <c r="D76" s="5">
        <v>19.2727465219869</v>
      </c>
      <c r="E76" s="5">
        <v>1.4236970886166986</v>
      </c>
      <c r="F76" s="5">
        <v>0.9641768931629997</v>
      </c>
      <c r="G76" s="128"/>
      <c r="H76" s="126"/>
      <c r="I76" s="127"/>
      <c r="J76" s="126"/>
      <c r="K76" s="128"/>
      <c r="L76" s="5"/>
      <c r="M76" s="5"/>
      <c r="N76" s="5"/>
    </row>
    <row r="77" spans="1:14" ht="14">
      <c r="A77" s="20">
        <v>45472</v>
      </c>
      <c r="B77" s="5">
        <v>14.3211598935869</v>
      </c>
      <c r="C77" s="128">
        <v>16.9228190082178</v>
      </c>
      <c r="D77" s="5">
        <v>18.0664041434163</v>
      </c>
      <c r="E77" s="5">
        <v>2.6016591146309</v>
      </c>
      <c r="F77" s="5">
        <v>1.1435851351984994</v>
      </c>
      <c r="G77" s="128"/>
      <c r="H77" s="126"/>
      <c r="I77" s="127"/>
      <c r="J77" s="126"/>
      <c r="K77" s="128"/>
      <c r="L77" s="5"/>
      <c r="M77" s="5"/>
      <c r="N77" s="5"/>
    </row>
    <row r="78" spans="1:14" ht="14">
      <c r="A78" s="20">
        <v>45473</v>
      </c>
      <c r="B78" s="5">
        <v>14.6485360656871</v>
      </c>
      <c r="C78" s="128">
        <v>16.391123726156003</v>
      </c>
      <c r="D78" s="5">
        <v>17.3877932599679</v>
      </c>
      <c r="E78" s="5">
        <v>1.742587660468903</v>
      </c>
      <c r="F78" s="5">
        <v>0.99666953381189671</v>
      </c>
      <c r="G78" s="128"/>
      <c r="H78" s="126"/>
      <c r="I78" s="127"/>
      <c r="J78" s="126"/>
      <c r="K78" s="128"/>
      <c r="L78" s="5"/>
      <c r="M78" s="5"/>
      <c r="N78" s="5"/>
    </row>
    <row r="79" spans="1:14" ht="14">
      <c r="A79" s="20">
        <v>45474</v>
      </c>
      <c r="B79" s="5">
        <v>16.233992836180999</v>
      </c>
      <c r="C79" s="128">
        <v>17.459127846001198</v>
      </c>
      <c r="D79" s="5">
        <v>18.403732327745402</v>
      </c>
      <c r="E79" s="5">
        <v>1.2251350098201996</v>
      </c>
      <c r="F79" s="5">
        <v>0.94460448174420364</v>
      </c>
      <c r="G79" s="128"/>
      <c r="H79" s="126"/>
      <c r="I79" s="127"/>
      <c r="J79" s="126"/>
      <c r="K79" s="128"/>
      <c r="L79" s="5"/>
      <c r="M79" s="5"/>
      <c r="N79" s="5"/>
    </row>
    <row r="80" spans="1:14" ht="14">
      <c r="A80" s="20">
        <v>45475</v>
      </c>
      <c r="B80" s="5">
        <v>17.191939871900999</v>
      </c>
      <c r="C80" s="128">
        <v>18.3702651165841</v>
      </c>
      <c r="D80" s="5">
        <v>19.344111021814598</v>
      </c>
      <c r="E80" s="5">
        <v>1.1783252446831014</v>
      </c>
      <c r="F80" s="5">
        <v>0.97384590523049752</v>
      </c>
      <c r="G80" s="128"/>
      <c r="H80" s="126"/>
      <c r="I80" s="127"/>
      <c r="J80" s="126"/>
      <c r="K80" s="128"/>
      <c r="L80" s="5"/>
      <c r="M80" s="5"/>
      <c r="N80" s="5"/>
    </row>
    <row r="81" spans="1:14" ht="14">
      <c r="A81" s="20">
        <v>45476</v>
      </c>
      <c r="B81" s="5">
        <v>17.204269130085599</v>
      </c>
      <c r="C81" s="128">
        <v>18.379188843462401</v>
      </c>
      <c r="D81" s="5">
        <v>19.3594942469594</v>
      </c>
      <c r="E81" s="5">
        <v>1.1749197133768021</v>
      </c>
      <c r="F81" s="5">
        <v>0.98030540349699891</v>
      </c>
      <c r="G81" s="128"/>
      <c r="H81" s="126"/>
      <c r="I81" s="127"/>
      <c r="J81" s="126"/>
      <c r="K81" s="128"/>
      <c r="L81" s="5"/>
      <c r="M81" s="5"/>
      <c r="N81" s="5"/>
    </row>
    <row r="82" spans="1:14" ht="14">
      <c r="A82" s="20">
        <v>45477</v>
      </c>
      <c r="B82" s="5">
        <v>17.178293964782501</v>
      </c>
      <c r="C82" s="128">
        <v>18.364019039231501</v>
      </c>
      <c r="D82" s="5">
        <v>19.373995670672297</v>
      </c>
      <c r="E82" s="5">
        <v>1.1857250744489995</v>
      </c>
      <c r="F82" s="5">
        <v>1.0099766314407965</v>
      </c>
      <c r="G82" s="128"/>
      <c r="H82" s="126"/>
      <c r="I82" s="127"/>
      <c r="J82" s="126"/>
      <c r="K82" s="128"/>
      <c r="L82" s="5"/>
      <c r="M82" s="5"/>
      <c r="N82" s="5"/>
    </row>
    <row r="83" spans="1:14" ht="14">
      <c r="A83" s="20">
        <v>45478</v>
      </c>
      <c r="B83" s="5">
        <v>17.076025026067398</v>
      </c>
      <c r="C83" s="128">
        <v>18.373081976548001</v>
      </c>
      <c r="D83" s="5">
        <v>19.381040640146502</v>
      </c>
      <c r="E83" s="5">
        <v>1.2970569504806022</v>
      </c>
      <c r="F83" s="5">
        <v>1.0079586635985009</v>
      </c>
      <c r="G83" s="128"/>
      <c r="H83" s="126"/>
      <c r="I83" s="127"/>
      <c r="J83" s="126"/>
      <c r="K83" s="128"/>
      <c r="L83" s="5"/>
      <c r="M83" s="5"/>
      <c r="N83" s="5"/>
    </row>
    <row r="84" spans="1:14" ht="14">
      <c r="A84" s="20">
        <v>45479</v>
      </c>
      <c r="B84" s="5">
        <v>14.7021089928284</v>
      </c>
      <c r="C84" s="128">
        <v>17.054360519346798</v>
      </c>
      <c r="D84" s="5">
        <v>18.1934610669121</v>
      </c>
      <c r="E84" s="5">
        <v>2.3522515265183976</v>
      </c>
      <c r="F84" s="5">
        <v>1.1391005475653024</v>
      </c>
      <c r="G84" s="128"/>
      <c r="H84" s="126"/>
      <c r="I84" s="127"/>
      <c r="J84" s="126"/>
      <c r="K84" s="128"/>
      <c r="L84" s="5"/>
      <c r="M84" s="5"/>
      <c r="N84" s="5"/>
    </row>
    <row r="85" spans="1:14" ht="14">
      <c r="A85" s="20">
        <v>45480</v>
      </c>
      <c r="B85" s="5">
        <v>14.946787864767501</v>
      </c>
      <c r="C85" s="128">
        <v>16.4606262769178</v>
      </c>
      <c r="D85" s="5">
        <v>17.487758599071</v>
      </c>
      <c r="E85" s="5">
        <v>1.5138384121502995</v>
      </c>
      <c r="F85" s="5">
        <v>1.0271323221532001</v>
      </c>
      <c r="G85" s="128"/>
      <c r="H85" s="126"/>
      <c r="I85" s="127"/>
      <c r="J85" s="126"/>
      <c r="K85" s="128"/>
      <c r="L85" s="5"/>
      <c r="M85" s="5"/>
      <c r="N85" s="5"/>
    </row>
    <row r="86" spans="1:14" ht="14">
      <c r="A86" s="20">
        <v>45481</v>
      </c>
      <c r="B86" s="5">
        <v>16.2990967285489</v>
      </c>
      <c r="C86" s="128">
        <v>17.5233960738585</v>
      </c>
      <c r="D86" s="5">
        <v>18.473752127982799</v>
      </c>
      <c r="E86" s="5">
        <v>1.2242993453095998</v>
      </c>
      <c r="F86" s="5">
        <v>0.95035605412429902</v>
      </c>
      <c r="G86" s="128"/>
      <c r="H86" s="126"/>
      <c r="I86" s="127"/>
      <c r="J86" s="126"/>
      <c r="K86" s="128"/>
      <c r="L86" s="5"/>
      <c r="M86" s="5"/>
      <c r="N86" s="5"/>
    </row>
    <row r="87" spans="1:14" ht="14">
      <c r="A87" s="20">
        <v>45482</v>
      </c>
      <c r="B87" s="5">
        <v>17.226340217535597</v>
      </c>
      <c r="C87" s="128">
        <v>18.443534445832999</v>
      </c>
      <c r="D87" s="5">
        <v>19.364889326410403</v>
      </c>
      <c r="E87" s="5">
        <v>1.2171942282974015</v>
      </c>
      <c r="F87" s="5">
        <v>0.92135488057740389</v>
      </c>
      <c r="G87" s="128"/>
      <c r="H87" s="126"/>
      <c r="I87" s="127"/>
      <c r="J87" s="126"/>
      <c r="K87" s="128"/>
      <c r="L87" s="5"/>
      <c r="M87" s="5"/>
      <c r="N87" s="5"/>
    </row>
    <row r="88" spans="1:14" ht="14">
      <c r="A88" s="20">
        <v>45483</v>
      </c>
      <c r="B88" s="5">
        <v>17.1493577433707</v>
      </c>
      <c r="C88" s="128">
        <v>18.423486106259102</v>
      </c>
      <c r="D88" s="5">
        <v>19.357517019923797</v>
      </c>
      <c r="E88" s="5">
        <v>1.2741283628884013</v>
      </c>
      <c r="F88" s="5">
        <v>0.93403091366469582</v>
      </c>
      <c r="G88" s="128"/>
      <c r="H88" s="126"/>
      <c r="I88" s="127"/>
      <c r="J88" s="126"/>
      <c r="K88" s="128"/>
      <c r="L88" s="5"/>
      <c r="M88" s="5"/>
      <c r="N88" s="5"/>
    </row>
    <row r="89" spans="1:14" ht="14">
      <c r="A89" s="20">
        <v>45484</v>
      </c>
      <c r="B89" s="5">
        <v>17.183433990703602</v>
      </c>
      <c r="C89" s="128">
        <v>18.4209912260411</v>
      </c>
      <c r="D89" s="5">
        <v>19.355590314933</v>
      </c>
      <c r="E89" s="5">
        <v>1.2375572353374977</v>
      </c>
      <c r="F89" s="5">
        <v>0.93459908889190046</v>
      </c>
      <c r="G89" s="128"/>
      <c r="H89" s="126"/>
      <c r="I89" s="127"/>
      <c r="J89" s="126"/>
      <c r="K89" s="128"/>
      <c r="L89" s="5"/>
      <c r="M89" s="5"/>
      <c r="N89" s="5"/>
    </row>
    <row r="90" spans="1:14" ht="14">
      <c r="A90" s="20">
        <v>45485</v>
      </c>
      <c r="B90" s="5">
        <v>17.056861200236799</v>
      </c>
      <c r="C90" s="128">
        <v>18.387488688130901</v>
      </c>
      <c r="D90" s="5">
        <v>19.357965786969</v>
      </c>
      <c r="E90" s="5">
        <v>1.3306274878941018</v>
      </c>
      <c r="F90" s="5">
        <v>0.97047709883809929</v>
      </c>
      <c r="G90" s="128"/>
      <c r="H90" s="126"/>
      <c r="I90" s="127"/>
      <c r="J90" s="126"/>
      <c r="K90" s="128"/>
      <c r="L90" s="5"/>
      <c r="M90" s="5"/>
      <c r="N90" s="5"/>
    </row>
    <row r="91" spans="1:14" ht="14">
      <c r="A91" s="20">
        <v>45486</v>
      </c>
      <c r="B91" s="5">
        <v>14.774639485909599</v>
      </c>
      <c r="C91" s="128">
        <v>17.0172178042436</v>
      </c>
      <c r="D91" s="5">
        <v>18.1352835045438</v>
      </c>
      <c r="E91" s="5">
        <v>2.2425783183340009</v>
      </c>
      <c r="F91" s="5">
        <v>1.1180657003001997</v>
      </c>
      <c r="G91" s="128"/>
      <c r="H91" s="126"/>
      <c r="I91" s="127"/>
      <c r="J91" s="126"/>
      <c r="K91" s="128"/>
      <c r="L91" s="5"/>
      <c r="M91" s="5"/>
      <c r="N91" s="5"/>
    </row>
    <row r="92" spans="1:14" ht="14">
      <c r="A92" s="20">
        <v>45487</v>
      </c>
      <c r="B92" s="5">
        <v>14.848767322829401</v>
      </c>
      <c r="C92" s="128">
        <v>16.4492963739334</v>
      </c>
      <c r="D92" s="5">
        <v>17.47851693694</v>
      </c>
      <c r="E92" s="5">
        <v>1.6005290511039991</v>
      </c>
      <c r="F92" s="5">
        <v>1.0292205630066</v>
      </c>
      <c r="G92" s="128"/>
      <c r="H92" s="126"/>
      <c r="I92" s="127"/>
      <c r="J92" s="126"/>
      <c r="K92" s="128"/>
      <c r="L92" s="5"/>
      <c r="M92" s="5"/>
      <c r="N92" s="5"/>
    </row>
    <row r="93" spans="1:14" ht="14">
      <c r="A93" s="20">
        <v>45488</v>
      </c>
      <c r="B93" s="5">
        <v>16.2705260667346</v>
      </c>
      <c r="C93" s="128">
        <v>17.519234807114699</v>
      </c>
      <c r="D93" s="5">
        <v>18.4913411597927</v>
      </c>
      <c r="E93" s="5">
        <v>1.2487087403800992</v>
      </c>
      <c r="F93" s="5">
        <v>0.97210635267800072</v>
      </c>
      <c r="G93" s="128"/>
      <c r="H93" s="126"/>
      <c r="I93" s="127"/>
      <c r="J93" s="126"/>
      <c r="K93" s="128"/>
      <c r="L93" s="5"/>
      <c r="M93" s="5"/>
      <c r="N93" s="5"/>
    </row>
    <row r="94" spans="1:14" ht="14">
      <c r="A94" s="20">
        <v>45489</v>
      </c>
      <c r="B94" s="5">
        <v>17.171370216633399</v>
      </c>
      <c r="C94" s="128">
        <v>18.426926170162201</v>
      </c>
      <c r="D94" s="5">
        <v>19.441604462519297</v>
      </c>
      <c r="E94" s="5">
        <v>1.2555559535288019</v>
      </c>
      <c r="F94" s="5">
        <v>1.0146782923570967</v>
      </c>
      <c r="G94" s="128"/>
      <c r="H94" s="126"/>
      <c r="I94" s="127"/>
      <c r="J94" s="126"/>
      <c r="K94" s="128"/>
      <c r="L94" s="5"/>
      <c r="M94" s="5"/>
      <c r="N94" s="5"/>
    </row>
    <row r="95" spans="1:14" ht="14">
      <c r="A95" s="20">
        <v>45490</v>
      </c>
      <c r="B95" s="5">
        <v>17.136755096319899</v>
      </c>
      <c r="C95" s="128">
        <v>18.427373939981699</v>
      </c>
      <c r="D95" s="5">
        <v>19.471590856931002</v>
      </c>
      <c r="E95" s="5">
        <v>1.2906188436618002</v>
      </c>
      <c r="F95" s="5">
        <v>1.0442169169493027</v>
      </c>
      <c r="G95" s="128"/>
      <c r="H95" s="126"/>
      <c r="I95" s="127"/>
      <c r="J95" s="126"/>
      <c r="K95" s="128"/>
      <c r="L95" s="5"/>
      <c r="M95" s="5"/>
      <c r="N95" s="5"/>
    </row>
    <row r="96" spans="1:14" ht="14">
      <c r="A96" s="20">
        <v>45491</v>
      </c>
      <c r="B96" s="5">
        <v>17.199565568434597</v>
      </c>
      <c r="C96" s="128">
        <v>18.434980168163701</v>
      </c>
      <c r="D96" s="5">
        <v>19.498726115659601</v>
      </c>
      <c r="E96" s="5">
        <v>1.2354145997291042</v>
      </c>
      <c r="F96" s="5">
        <v>1.0637459474958995</v>
      </c>
      <c r="G96" s="128"/>
      <c r="H96" s="126"/>
      <c r="I96" s="127"/>
      <c r="J96" s="126"/>
      <c r="K96" s="128"/>
      <c r="L96" s="5"/>
      <c r="M96" s="5"/>
      <c r="N96" s="5"/>
    </row>
    <row r="97" spans="1:14" ht="14">
      <c r="A97" s="20">
        <v>45492</v>
      </c>
      <c r="B97" s="5">
        <v>17.132701286240803</v>
      </c>
      <c r="C97" s="128">
        <v>18.438528055796301</v>
      </c>
      <c r="D97" s="5">
        <v>19.520851491739798</v>
      </c>
      <c r="E97" s="5">
        <v>1.3058267695554981</v>
      </c>
      <c r="F97" s="5">
        <v>1.082323435943497</v>
      </c>
      <c r="G97" s="128"/>
      <c r="H97" s="126"/>
      <c r="I97" s="127"/>
      <c r="J97" s="126"/>
      <c r="K97" s="128"/>
      <c r="L97" s="5"/>
      <c r="M97" s="5"/>
      <c r="N97" s="5"/>
    </row>
    <row r="98" spans="1:14" ht="14">
      <c r="A98" s="20">
        <v>45493</v>
      </c>
      <c r="B98" s="5">
        <v>14.926122892239199</v>
      </c>
      <c r="C98" s="128">
        <v>17.077273384811697</v>
      </c>
      <c r="D98" s="5">
        <v>18.321077583849299</v>
      </c>
      <c r="E98" s="5">
        <v>2.1511504925724978</v>
      </c>
      <c r="F98" s="5">
        <v>1.2438041990376014</v>
      </c>
      <c r="G98" s="128"/>
      <c r="H98" s="126"/>
      <c r="I98" s="127"/>
      <c r="J98" s="126"/>
      <c r="K98" s="128"/>
      <c r="L98" s="5"/>
      <c r="M98" s="5"/>
      <c r="N98" s="5"/>
    </row>
    <row r="99" spans="1:14" ht="14">
      <c r="A99" s="20">
        <v>45494</v>
      </c>
      <c r="B99" s="5">
        <v>15.002206530096201</v>
      </c>
      <c r="C99" s="128">
        <v>16.492784001563198</v>
      </c>
      <c r="D99" s="5">
        <v>17.667077044852899</v>
      </c>
      <c r="E99" s="5">
        <v>1.490577471466997</v>
      </c>
      <c r="F99" s="5">
        <v>1.1742930432897012</v>
      </c>
      <c r="G99" s="128"/>
      <c r="H99" s="126"/>
      <c r="I99" s="127"/>
      <c r="J99" s="126"/>
      <c r="K99" s="128"/>
      <c r="L99" s="5"/>
      <c r="M99" s="5"/>
      <c r="N99" s="5"/>
    </row>
    <row r="100" spans="1:14" ht="14">
      <c r="A100" s="20">
        <v>45495</v>
      </c>
      <c r="B100" s="5">
        <v>16.305430441290198</v>
      </c>
      <c r="C100" s="128">
        <v>17.5323541266416</v>
      </c>
      <c r="D100" s="5">
        <v>18.637291839435701</v>
      </c>
      <c r="E100" s="5">
        <v>1.2269236853514016</v>
      </c>
      <c r="F100" s="5">
        <v>1.1049377127941007</v>
      </c>
      <c r="G100" s="128"/>
      <c r="H100" s="126"/>
      <c r="I100" s="127"/>
      <c r="J100" s="126"/>
      <c r="K100" s="128"/>
      <c r="L100" s="5"/>
      <c r="M100" s="5"/>
      <c r="N100" s="5"/>
    </row>
    <row r="101" spans="1:14" ht="14">
      <c r="A101" s="20">
        <v>45496</v>
      </c>
      <c r="B101" s="5">
        <v>17.249333738775498</v>
      </c>
      <c r="C101" s="128">
        <v>18.472356128003298</v>
      </c>
      <c r="D101" s="5">
        <v>19.565045988534401</v>
      </c>
      <c r="E101" s="5">
        <v>1.2230223892278005</v>
      </c>
      <c r="F101" s="5">
        <v>1.0926898605311024</v>
      </c>
      <c r="G101" s="128"/>
      <c r="H101" s="126"/>
      <c r="I101" s="127"/>
      <c r="J101" s="126"/>
      <c r="K101" s="128"/>
      <c r="L101" s="5"/>
      <c r="M101" s="5"/>
      <c r="N101" s="5"/>
    </row>
    <row r="102" spans="1:14" ht="14">
      <c r="A102" s="20">
        <v>45497</v>
      </c>
      <c r="B102" s="5">
        <v>17.290648311656298</v>
      </c>
      <c r="C102" s="128">
        <v>18.4898308955825</v>
      </c>
      <c r="D102" s="5">
        <v>19.5797538294694</v>
      </c>
      <c r="E102" s="5">
        <v>1.199182583926202</v>
      </c>
      <c r="F102" s="5">
        <v>1.0899229338868999</v>
      </c>
      <c r="G102" s="128"/>
      <c r="H102" s="126"/>
      <c r="I102" s="127"/>
      <c r="J102" s="126"/>
      <c r="K102" s="128"/>
      <c r="L102" s="5"/>
      <c r="M102" s="5"/>
      <c r="N102" s="5"/>
    </row>
    <row r="103" spans="1:14" ht="14">
      <c r="A103" s="20">
        <v>45498</v>
      </c>
      <c r="B103" s="5">
        <v>17.3200656156076</v>
      </c>
      <c r="C103" s="128">
        <v>18.5023729017948</v>
      </c>
      <c r="D103" s="5">
        <v>19.5624190261405</v>
      </c>
      <c r="E103" s="5">
        <v>1.1823072861871999</v>
      </c>
      <c r="F103" s="5">
        <v>1.0600461243456998</v>
      </c>
      <c r="G103" s="128"/>
      <c r="H103" s="126"/>
      <c r="I103" s="127"/>
      <c r="J103" s="126"/>
      <c r="K103" s="128"/>
      <c r="L103" s="5"/>
      <c r="M103" s="5"/>
      <c r="N103" s="5"/>
    </row>
    <row r="104" spans="1:14" ht="14">
      <c r="A104" s="20">
        <v>45499</v>
      </c>
      <c r="B104" s="5">
        <v>17.237921691827701</v>
      </c>
      <c r="C104" s="128">
        <v>18.494807791800099</v>
      </c>
      <c r="D104" s="5">
        <v>19.580637422519402</v>
      </c>
      <c r="E104" s="5">
        <v>1.2568860999723981</v>
      </c>
      <c r="F104" s="5">
        <v>1.0858296307193029</v>
      </c>
      <c r="G104" s="128"/>
      <c r="H104" s="126"/>
      <c r="I104" s="127"/>
      <c r="J104" s="126"/>
      <c r="K104" s="128"/>
      <c r="L104" s="5"/>
      <c r="M104" s="5"/>
      <c r="N104" s="5"/>
    </row>
    <row r="105" spans="1:14" ht="14">
      <c r="A105" s="20">
        <v>45500</v>
      </c>
      <c r="B105" s="5">
        <v>15.2277066101276</v>
      </c>
      <c r="C105" s="128">
        <v>17.249286631460802</v>
      </c>
      <c r="D105" s="5">
        <v>18.4284994458543</v>
      </c>
      <c r="E105" s="5">
        <v>2.021580021333202</v>
      </c>
      <c r="F105" s="5">
        <v>1.1792128143934981</v>
      </c>
      <c r="G105" s="128"/>
      <c r="H105" s="126"/>
      <c r="I105" s="127"/>
      <c r="J105" s="126"/>
      <c r="K105" s="128"/>
      <c r="L105" s="5"/>
      <c r="M105" s="5"/>
      <c r="N105" s="5"/>
    </row>
    <row r="106" spans="1:14" ht="14">
      <c r="A106" s="20">
        <v>45501</v>
      </c>
      <c r="B106" s="5">
        <v>15.059483554861499</v>
      </c>
      <c r="C106" s="128">
        <v>16.562125407284199</v>
      </c>
      <c r="D106" s="5">
        <v>17.6883537174823</v>
      </c>
      <c r="E106" s="5">
        <v>1.5026418524227001</v>
      </c>
      <c r="F106" s="5">
        <v>1.1262283101981012</v>
      </c>
      <c r="G106" s="128"/>
      <c r="H106" s="126"/>
      <c r="I106" s="127"/>
      <c r="J106" s="126"/>
      <c r="K106" s="128"/>
      <c r="L106" s="5"/>
      <c r="M106" s="5"/>
      <c r="N106" s="5"/>
    </row>
    <row r="107" spans="1:14" ht="14">
      <c r="A107" s="20">
        <v>45502</v>
      </c>
      <c r="B107" s="5">
        <v>16.404348084508101</v>
      </c>
      <c r="C107" s="128">
        <v>17.584149875602499</v>
      </c>
      <c r="D107" s="5">
        <v>18.639352222532402</v>
      </c>
      <c r="E107" s="5">
        <v>1.1798017910943983</v>
      </c>
      <c r="F107" s="5">
        <v>1.055202346929903</v>
      </c>
      <c r="G107" s="128"/>
      <c r="H107" s="126"/>
      <c r="I107" s="127"/>
      <c r="J107" s="126"/>
      <c r="K107" s="128"/>
      <c r="L107" s="5"/>
      <c r="M107" s="5"/>
      <c r="N107" s="5"/>
    </row>
    <row r="108" spans="1:14" ht="14">
      <c r="A108" s="20">
        <v>45503</v>
      </c>
      <c r="B108" s="5">
        <v>17.3263093949184</v>
      </c>
      <c r="C108" s="128">
        <v>18.502630077052398</v>
      </c>
      <c r="D108" s="5">
        <v>19.536271638472801</v>
      </c>
      <c r="E108" s="5">
        <v>1.1763206821339978</v>
      </c>
      <c r="F108" s="5">
        <v>1.0336415614204029</v>
      </c>
      <c r="G108" s="128"/>
      <c r="H108" s="126"/>
      <c r="I108" s="127"/>
      <c r="J108" s="126"/>
      <c r="K108" s="128"/>
      <c r="L108" s="5"/>
      <c r="M108" s="5"/>
      <c r="N108" s="5"/>
    </row>
    <row r="109" spans="1:14" ht="14">
      <c r="A109" s="20">
        <v>45504</v>
      </c>
      <c r="B109" s="5">
        <v>17.315032584529501</v>
      </c>
      <c r="C109" s="128">
        <v>18.522245032866998</v>
      </c>
      <c r="D109" s="5">
        <v>19.533865122011498</v>
      </c>
      <c r="E109" s="5">
        <v>1.2072124483374971</v>
      </c>
      <c r="F109" s="5">
        <v>1.0116200891445004</v>
      </c>
      <c r="G109" s="128"/>
      <c r="H109" s="126"/>
      <c r="I109" s="127"/>
      <c r="J109" s="126"/>
      <c r="K109" s="128"/>
      <c r="L109" s="5"/>
      <c r="M109" s="5"/>
      <c r="N109" s="5"/>
    </row>
    <row r="110" spans="1:14" ht="14">
      <c r="A110" s="20">
        <v>45505</v>
      </c>
      <c r="B110" s="5">
        <v>17.281562190004902</v>
      </c>
      <c r="C110" s="128">
        <v>18.5271922374456</v>
      </c>
      <c r="D110" s="5">
        <v>19.519820607343203</v>
      </c>
      <c r="E110" s="5">
        <v>1.2456300474406987</v>
      </c>
      <c r="F110" s="5">
        <v>0.99262836989760217</v>
      </c>
      <c r="G110" s="128"/>
      <c r="H110" s="126"/>
      <c r="I110" s="127"/>
      <c r="J110" s="126"/>
      <c r="K110" s="128"/>
      <c r="L110" s="5"/>
      <c r="M110" s="5"/>
      <c r="N110" s="5"/>
    </row>
    <row r="111" spans="1:14" ht="14">
      <c r="A111" s="20">
        <v>45506</v>
      </c>
      <c r="B111" s="5">
        <v>17.2356178156803</v>
      </c>
      <c r="C111" s="128">
        <v>18.515189323439401</v>
      </c>
      <c r="D111" s="5">
        <v>19.511336969098103</v>
      </c>
      <c r="E111" s="5">
        <v>1.2795715077591012</v>
      </c>
      <c r="F111" s="5">
        <v>0.99614764565870217</v>
      </c>
      <c r="G111" s="128"/>
      <c r="H111" s="126"/>
      <c r="I111" s="127"/>
      <c r="J111" s="126"/>
      <c r="K111" s="128"/>
      <c r="L111" s="5"/>
      <c r="M111" s="5"/>
      <c r="N111" s="5"/>
    </row>
    <row r="112" spans="1:14" ht="14">
      <c r="A112" s="20">
        <v>45507</v>
      </c>
      <c r="B112" s="5">
        <v>15.469472368324499</v>
      </c>
      <c r="C112" s="128">
        <v>17.3030136674288</v>
      </c>
      <c r="D112" s="5">
        <v>18.369770545420202</v>
      </c>
      <c r="E112" s="5">
        <v>1.8335412991043007</v>
      </c>
      <c r="F112" s="5">
        <v>1.0667568779914021</v>
      </c>
      <c r="G112" s="128"/>
      <c r="H112" s="126"/>
      <c r="I112" s="127"/>
      <c r="J112" s="126"/>
      <c r="K112" s="128"/>
      <c r="L112" s="5"/>
      <c r="M112" s="5"/>
      <c r="N112" s="5"/>
    </row>
    <row r="113" spans="1:14" ht="14">
      <c r="A113" s="20">
        <v>45508</v>
      </c>
      <c r="B113" s="5">
        <v>15.073448866434601</v>
      </c>
      <c r="C113" s="128">
        <v>16.584596029919801</v>
      </c>
      <c r="D113" s="5">
        <v>17.622347514497303</v>
      </c>
      <c r="E113" s="5">
        <v>1.5111471634851998</v>
      </c>
      <c r="F113" s="5">
        <v>1.0377514845775018</v>
      </c>
      <c r="G113" s="128"/>
      <c r="H113" s="126"/>
      <c r="I113" s="127"/>
      <c r="J113" s="126"/>
      <c r="K113" s="128"/>
      <c r="L113" s="5"/>
      <c r="M113" s="5"/>
      <c r="N113" s="5"/>
    </row>
    <row r="114" spans="1:14" ht="14">
      <c r="A114" s="20">
        <v>45509</v>
      </c>
      <c r="B114" s="5">
        <v>16.171016787254402</v>
      </c>
      <c r="C114" s="128">
        <v>17.551987363797803</v>
      </c>
      <c r="D114" s="5">
        <v>18.5365190446485</v>
      </c>
      <c r="E114" s="5">
        <v>1.3809705765434011</v>
      </c>
      <c r="F114" s="5">
        <v>0.9845316808506972</v>
      </c>
      <c r="G114" s="128"/>
      <c r="H114" s="126"/>
      <c r="I114" s="127"/>
      <c r="J114" s="126"/>
      <c r="K114" s="128"/>
      <c r="L114" s="5"/>
      <c r="M114" s="5"/>
      <c r="N114" s="5"/>
    </row>
    <row r="115" spans="1:14" ht="14">
      <c r="A115" s="20">
        <v>45510</v>
      </c>
      <c r="B115" s="5">
        <v>17.113393817645598</v>
      </c>
      <c r="C115" s="128">
        <v>18.477487276637998</v>
      </c>
      <c r="D115" s="5">
        <v>19.462777493486399</v>
      </c>
      <c r="E115" s="5">
        <v>1.3640934589924001</v>
      </c>
      <c r="F115" s="5">
        <v>0.98529021684840146</v>
      </c>
      <c r="G115" s="128"/>
      <c r="H115" s="126"/>
      <c r="I115" s="127"/>
      <c r="J115" s="126"/>
      <c r="K115" s="128"/>
      <c r="L115" s="5"/>
      <c r="M115" s="5"/>
      <c r="N115" s="5"/>
    </row>
    <row r="116" spans="1:14" ht="14">
      <c r="A116" s="20">
        <v>45511</v>
      </c>
      <c r="B116" s="5">
        <v>17.107807578226101</v>
      </c>
      <c r="C116" s="128">
        <v>18.464335449436501</v>
      </c>
      <c r="D116" s="5">
        <v>19.4583808443262</v>
      </c>
      <c r="E116" s="5">
        <v>1.3565278712103996</v>
      </c>
      <c r="F116" s="5">
        <v>0.99404539488969945</v>
      </c>
      <c r="G116" s="128"/>
      <c r="H116" s="126"/>
      <c r="I116" s="127"/>
      <c r="J116" s="126"/>
      <c r="K116" s="128"/>
      <c r="L116" s="5"/>
      <c r="M116" s="5"/>
      <c r="N116" s="5"/>
    </row>
    <row r="117" spans="1:14" ht="14">
      <c r="A117" s="20">
        <v>45512</v>
      </c>
      <c r="B117" s="5">
        <v>17.091630600351497</v>
      </c>
      <c r="C117" s="128">
        <v>18.467532838596</v>
      </c>
      <c r="D117" s="5">
        <v>19.440178613151001</v>
      </c>
      <c r="E117" s="5">
        <v>1.3759022382445032</v>
      </c>
      <c r="F117" s="5">
        <v>0.97264577455500145</v>
      </c>
      <c r="G117" s="128"/>
      <c r="H117" s="126"/>
      <c r="I117" s="127"/>
      <c r="J117" s="126"/>
      <c r="K117" s="128"/>
      <c r="L117" s="5"/>
      <c r="M117" s="5"/>
      <c r="N117" s="5"/>
    </row>
    <row r="118" spans="1:14" ht="14">
      <c r="A118" s="20">
        <v>45513</v>
      </c>
      <c r="B118" s="5">
        <v>17.0628276291657</v>
      </c>
      <c r="C118" s="128">
        <v>18.465255261050302</v>
      </c>
      <c r="D118" s="5">
        <v>19.458194380797899</v>
      </c>
      <c r="E118" s="5">
        <v>1.4024276318846027</v>
      </c>
      <c r="F118" s="5">
        <v>0.99293911974759652</v>
      </c>
      <c r="G118" s="128"/>
      <c r="H118" s="126"/>
      <c r="I118" s="127"/>
      <c r="J118" s="126"/>
      <c r="K118" s="128"/>
      <c r="L118" s="5"/>
      <c r="M118" s="5"/>
      <c r="N118" s="5"/>
    </row>
    <row r="119" spans="1:14" ht="14">
      <c r="A119" s="20">
        <v>45514</v>
      </c>
      <c r="B119" s="5">
        <v>15.675329720100999</v>
      </c>
      <c r="C119" s="128">
        <v>17.3189772969559</v>
      </c>
      <c r="D119" s="5">
        <v>18.348922057199299</v>
      </c>
      <c r="E119" s="5">
        <v>1.6436475768549013</v>
      </c>
      <c r="F119" s="5">
        <v>1.0299447602433993</v>
      </c>
      <c r="G119" s="128"/>
      <c r="H119" s="126"/>
      <c r="I119" s="127"/>
      <c r="J119" s="126"/>
      <c r="K119" s="128"/>
      <c r="L119" s="5"/>
      <c r="M119" s="5"/>
      <c r="N119" s="5"/>
    </row>
    <row r="120" spans="1:14" ht="14">
      <c r="A120" s="20">
        <v>45515</v>
      </c>
      <c r="B120" s="5">
        <v>15.176731501966399</v>
      </c>
      <c r="C120" s="128">
        <v>16.600360196905303</v>
      </c>
      <c r="D120" s="5">
        <v>17.587448477514602</v>
      </c>
      <c r="E120" s="5">
        <v>1.4236286949389036</v>
      </c>
      <c r="F120" s="5">
        <v>0.98708828060929932</v>
      </c>
      <c r="G120" s="128"/>
      <c r="H120" s="126"/>
      <c r="I120" s="127"/>
      <c r="J120" s="126"/>
      <c r="K120" s="128"/>
      <c r="L120" s="5"/>
      <c r="M120" s="5"/>
      <c r="N120" s="5"/>
    </row>
    <row r="121" spans="1:14" ht="14">
      <c r="A121" s="20">
        <v>45516</v>
      </c>
      <c r="B121" s="5">
        <v>16.2011470604766</v>
      </c>
      <c r="C121" s="128">
        <v>17.540084202457003</v>
      </c>
      <c r="D121" s="5">
        <v>18.555682648714999</v>
      </c>
      <c r="E121" s="5">
        <v>1.3389371419804021</v>
      </c>
      <c r="F121" s="5">
        <v>1.0155984462579966</v>
      </c>
      <c r="G121" s="128"/>
      <c r="H121" s="126"/>
      <c r="I121" s="127"/>
      <c r="J121" s="126"/>
      <c r="K121" s="128"/>
      <c r="L121" s="5"/>
      <c r="M121" s="5"/>
      <c r="N121" s="5"/>
    </row>
    <row r="122" spans="1:14" ht="14">
      <c r="A122" s="20">
        <v>45517</v>
      </c>
      <c r="B122" s="5">
        <v>17.107469028432799</v>
      </c>
      <c r="C122" s="128">
        <v>18.466388589274697</v>
      </c>
      <c r="D122" s="5">
        <v>19.473139221251401</v>
      </c>
      <c r="E122" s="5">
        <v>1.3589195608418976</v>
      </c>
      <c r="F122" s="5">
        <v>1.0067506319767041</v>
      </c>
      <c r="G122" s="128"/>
      <c r="H122" s="126"/>
      <c r="I122" s="127"/>
      <c r="J122" s="126"/>
      <c r="K122" s="128"/>
      <c r="L122" s="5"/>
      <c r="M122" s="5"/>
      <c r="N122" s="5"/>
    </row>
    <row r="123" spans="1:14" ht="14">
      <c r="A123" s="20">
        <v>45518</v>
      </c>
      <c r="B123" s="5">
        <v>17.073184153608501</v>
      </c>
      <c r="C123" s="128">
        <v>18.460877090267999</v>
      </c>
      <c r="D123" s="5">
        <v>19.4793715543844</v>
      </c>
      <c r="E123" s="5">
        <v>1.3876929366594979</v>
      </c>
      <c r="F123" s="5">
        <v>1.0184944641164009</v>
      </c>
      <c r="G123" s="128"/>
      <c r="H123" s="126"/>
      <c r="I123" s="127"/>
      <c r="J123" s="126"/>
      <c r="K123" s="128"/>
      <c r="L123" s="5"/>
      <c r="M123" s="5"/>
      <c r="N123" s="5"/>
    </row>
    <row r="124" spans="1:14" ht="14">
      <c r="A124" s="20">
        <v>45519</v>
      </c>
      <c r="B124" s="5">
        <v>17.108144677694799</v>
      </c>
      <c r="C124" s="128">
        <v>18.468835659238</v>
      </c>
      <c r="D124" s="5">
        <v>19.484710432350703</v>
      </c>
      <c r="E124" s="5">
        <v>1.3606909815432005</v>
      </c>
      <c r="F124" s="5">
        <v>1.0158747731127029</v>
      </c>
      <c r="G124" s="128"/>
      <c r="H124" s="126"/>
      <c r="I124" s="127"/>
      <c r="J124" s="126"/>
      <c r="K124" s="128"/>
      <c r="L124" s="5"/>
      <c r="M124" s="5"/>
      <c r="N124" s="5"/>
    </row>
    <row r="125" spans="1:14" ht="14">
      <c r="A125" s="20">
        <v>45520</v>
      </c>
      <c r="B125" s="5">
        <v>17.131236590175099</v>
      </c>
      <c r="C125" s="128">
        <v>18.4797076539936</v>
      </c>
      <c r="D125" s="5">
        <v>19.5164440625617</v>
      </c>
      <c r="E125" s="5">
        <v>1.3484710638185007</v>
      </c>
      <c r="F125" s="5">
        <v>1.0367364085680997</v>
      </c>
      <c r="G125" s="128"/>
      <c r="H125" s="126"/>
      <c r="I125" s="127"/>
      <c r="J125" s="126"/>
      <c r="K125" s="128"/>
      <c r="L125" s="5"/>
      <c r="M125" s="5"/>
      <c r="N125" s="5"/>
    </row>
    <row r="126" spans="1:14" ht="14">
      <c r="A126" s="20">
        <v>45521</v>
      </c>
      <c r="B126" s="5">
        <v>15.885094679079701</v>
      </c>
      <c r="C126" s="128">
        <v>17.375864001263199</v>
      </c>
      <c r="D126" s="5">
        <v>18.442849028478101</v>
      </c>
      <c r="E126" s="5">
        <v>1.4907693221834979</v>
      </c>
      <c r="F126" s="5">
        <v>1.0669850272149013</v>
      </c>
      <c r="G126" s="128"/>
      <c r="H126" s="126"/>
      <c r="I126" s="127"/>
      <c r="J126" s="126"/>
      <c r="K126" s="128"/>
      <c r="L126" s="5"/>
      <c r="M126" s="5"/>
      <c r="N126" s="5"/>
    </row>
    <row r="127" spans="1:14" ht="14">
      <c r="A127" s="20">
        <v>45522</v>
      </c>
      <c r="B127" s="5">
        <v>15.3000723861462</v>
      </c>
      <c r="C127" s="128">
        <v>16.654892666440102</v>
      </c>
      <c r="D127" s="5">
        <v>17.672757712885502</v>
      </c>
      <c r="E127" s="5">
        <v>1.354820280293902</v>
      </c>
      <c r="F127" s="5">
        <v>1.0178650464454009</v>
      </c>
      <c r="G127" s="128"/>
      <c r="H127" s="126"/>
      <c r="I127" s="127"/>
      <c r="J127" s="126"/>
      <c r="K127" s="128"/>
      <c r="L127" s="5"/>
      <c r="M127" s="5"/>
      <c r="N127" s="5"/>
    </row>
    <row r="128" spans="1:14" ht="14">
      <c r="A128" s="20">
        <v>45523</v>
      </c>
      <c r="B128" s="5">
        <v>16.290736966842601</v>
      </c>
      <c r="C128" s="128">
        <v>17.5864243619198</v>
      </c>
      <c r="D128" s="5">
        <v>18.586691002369601</v>
      </c>
      <c r="E128" s="5">
        <v>1.2956873950771985</v>
      </c>
      <c r="F128" s="5">
        <v>1.0002666404498015</v>
      </c>
      <c r="G128" s="128"/>
      <c r="H128" s="126"/>
      <c r="I128" s="127"/>
      <c r="J128" s="126"/>
      <c r="K128" s="128"/>
      <c r="L128" s="5"/>
      <c r="M128" s="5"/>
      <c r="N128" s="5"/>
    </row>
    <row r="129" spans="1:14" ht="14">
      <c r="A129" s="20">
        <v>45524</v>
      </c>
      <c r="B129" s="5">
        <v>17.2237213110166</v>
      </c>
      <c r="C129" s="128">
        <v>18.5274283161882</v>
      </c>
      <c r="D129" s="5">
        <v>19.518641915650797</v>
      </c>
      <c r="E129" s="5">
        <v>1.3037070051715993</v>
      </c>
      <c r="F129" s="5">
        <v>0.99121359946259702</v>
      </c>
      <c r="G129" s="128"/>
      <c r="H129" s="126"/>
      <c r="I129" s="127"/>
      <c r="J129" s="126"/>
      <c r="K129" s="128"/>
      <c r="L129" s="5"/>
      <c r="M129" s="5"/>
      <c r="N129" s="5"/>
    </row>
    <row r="130" spans="1:14" ht="14">
      <c r="A130" s="20">
        <v>45525</v>
      </c>
      <c r="B130" s="5">
        <v>17.110438678857498</v>
      </c>
      <c r="C130" s="128">
        <v>18.5266307556398</v>
      </c>
      <c r="D130" s="5">
        <v>19.5235626809969</v>
      </c>
      <c r="E130" s="5">
        <v>1.416192076782302</v>
      </c>
      <c r="F130" s="5">
        <v>0.9969319253570994</v>
      </c>
      <c r="G130" s="128"/>
      <c r="H130" s="126"/>
      <c r="I130" s="127"/>
      <c r="J130" s="126"/>
      <c r="K130" s="128"/>
      <c r="L130" s="5"/>
      <c r="M130" s="5"/>
      <c r="N130" s="5"/>
    </row>
    <row r="131" spans="1:14" ht="14">
      <c r="A131" s="20">
        <v>45526</v>
      </c>
      <c r="B131" s="5">
        <v>17.126694432301399</v>
      </c>
      <c r="C131" s="128">
        <v>18.546244632698798</v>
      </c>
      <c r="D131" s="5">
        <v>19.535687972979701</v>
      </c>
      <c r="E131" s="5">
        <v>1.4195502003973992</v>
      </c>
      <c r="F131" s="5">
        <v>0.98944334028090353</v>
      </c>
      <c r="G131" s="128"/>
      <c r="H131" s="126"/>
      <c r="I131" s="127"/>
      <c r="J131" s="126"/>
      <c r="K131" s="128"/>
      <c r="L131" s="5"/>
      <c r="M131" s="5"/>
      <c r="N131" s="5"/>
    </row>
    <row r="132" spans="1:14" ht="14">
      <c r="A132" s="20">
        <v>45527</v>
      </c>
      <c r="B132" s="5">
        <v>17.101426407525999</v>
      </c>
      <c r="C132" s="128">
        <v>18.525287851184501</v>
      </c>
      <c r="D132" s="5">
        <v>19.531583125995301</v>
      </c>
      <c r="E132" s="5">
        <v>1.4238614436585024</v>
      </c>
      <c r="F132" s="5">
        <v>1.0062952748107996</v>
      </c>
      <c r="G132" s="128"/>
      <c r="H132" s="126"/>
      <c r="I132" s="127"/>
      <c r="J132" s="126"/>
      <c r="K132" s="128"/>
      <c r="L132" s="5"/>
      <c r="M132" s="5"/>
      <c r="N132" s="5"/>
    </row>
    <row r="133" spans="1:14" ht="14">
      <c r="A133" s="20">
        <v>45528</v>
      </c>
      <c r="B133" s="5">
        <v>15.651381616855401</v>
      </c>
      <c r="C133" s="128">
        <v>17.2298165952195</v>
      </c>
      <c r="D133" s="5">
        <v>18.300389424022001</v>
      </c>
      <c r="E133" s="5">
        <v>1.5784349783640987</v>
      </c>
      <c r="F133" s="5">
        <v>1.0705728288025007</v>
      </c>
      <c r="G133" s="128"/>
      <c r="H133" s="126"/>
      <c r="I133" s="127"/>
      <c r="J133" s="126"/>
      <c r="K133" s="128"/>
      <c r="L133" s="5"/>
      <c r="M133" s="5"/>
      <c r="N133" s="5"/>
    </row>
    <row r="134" spans="1:14" ht="14">
      <c r="A134" s="20">
        <v>45529</v>
      </c>
      <c r="B134" s="5">
        <v>14.930704517272499</v>
      </c>
      <c r="C134" s="128">
        <v>16.444456357248399</v>
      </c>
      <c r="D134" s="5">
        <v>17.468128027065301</v>
      </c>
      <c r="E134" s="5">
        <v>1.5137518399758996</v>
      </c>
      <c r="F134" s="5">
        <v>1.0236716698169026</v>
      </c>
      <c r="G134" s="128"/>
      <c r="H134" s="126"/>
      <c r="I134" s="127"/>
      <c r="J134" s="126"/>
      <c r="K134" s="128"/>
      <c r="L134" s="5"/>
      <c r="M134" s="5"/>
      <c r="N134" s="5"/>
    </row>
    <row r="135" spans="1:14" ht="14">
      <c r="A135" s="20">
        <v>45530</v>
      </c>
      <c r="B135" s="5">
        <v>15.1851218447832</v>
      </c>
      <c r="C135" s="128">
        <v>16.618131126712601</v>
      </c>
      <c r="D135" s="5">
        <v>17.6217661130399</v>
      </c>
      <c r="E135" s="5">
        <v>1.4330092819294009</v>
      </c>
      <c r="F135" s="5">
        <v>1.0036349863272989</v>
      </c>
      <c r="G135" s="128"/>
      <c r="H135" s="126"/>
      <c r="I135" s="127"/>
      <c r="J135" s="126"/>
      <c r="K135" s="128"/>
      <c r="L135" s="5"/>
      <c r="M135" s="5"/>
      <c r="N135" s="5"/>
    </row>
    <row r="136" spans="1:14" ht="14">
      <c r="A136" s="20">
        <v>45531</v>
      </c>
      <c r="B136" s="5">
        <v>16.094610305800298</v>
      </c>
      <c r="C136" s="128">
        <v>17.469333239867101</v>
      </c>
      <c r="D136" s="5">
        <v>18.379540584630597</v>
      </c>
      <c r="E136" s="5">
        <v>1.3747229340668028</v>
      </c>
      <c r="F136" s="5">
        <v>0.91020734476349574</v>
      </c>
      <c r="G136" s="128"/>
      <c r="H136" s="126"/>
      <c r="I136" s="127"/>
      <c r="J136" s="126"/>
      <c r="K136" s="128"/>
      <c r="L136" s="5"/>
      <c r="M136" s="5"/>
      <c r="N136" s="5"/>
    </row>
    <row r="137" spans="1:14" ht="14">
      <c r="A137" s="20">
        <v>45532</v>
      </c>
      <c r="B137" s="5">
        <v>17.240414586169603</v>
      </c>
      <c r="C137" s="125">
        <v>18.586180862820498</v>
      </c>
      <c r="D137" s="5">
        <v>19.4844821648588</v>
      </c>
      <c r="E137" s="5">
        <v>1.3457662766508953</v>
      </c>
      <c r="F137" s="5">
        <v>0.89830130203830194</v>
      </c>
      <c r="G137" s="128"/>
      <c r="H137" s="126"/>
      <c r="I137" s="127"/>
      <c r="J137" s="126"/>
      <c r="K137" s="125"/>
      <c r="L137" s="5"/>
      <c r="M137" s="5"/>
      <c r="N137" s="5"/>
    </row>
    <row r="138" spans="1:14" ht="14">
      <c r="A138" s="20">
        <v>45533</v>
      </c>
      <c r="B138" s="5">
        <v>17.2558276547527</v>
      </c>
      <c r="C138" s="125">
        <v>18.589333194940799</v>
      </c>
      <c r="D138" s="5">
        <v>19.506976353575599</v>
      </c>
      <c r="E138" s="5">
        <v>1.3335055401880993</v>
      </c>
      <c r="F138" s="5">
        <v>0.91764315863479951</v>
      </c>
      <c r="G138" s="128"/>
      <c r="H138" s="126"/>
      <c r="I138" s="127"/>
      <c r="J138" s="126"/>
      <c r="K138" s="125"/>
      <c r="L138" s="5"/>
      <c r="M138" s="5"/>
      <c r="N138" s="5"/>
    </row>
    <row r="139" spans="1:14" ht="14">
      <c r="A139" s="20">
        <v>45534</v>
      </c>
      <c r="B139" s="5">
        <v>17.177418306426301</v>
      </c>
      <c r="C139" s="125">
        <v>18.579429099747099</v>
      </c>
      <c r="D139" s="5">
        <v>19.499801742446202</v>
      </c>
      <c r="E139" s="5">
        <v>1.4020107933207981</v>
      </c>
      <c r="F139" s="5">
        <v>0.92037264269910324</v>
      </c>
      <c r="G139" s="128"/>
      <c r="H139" s="126"/>
      <c r="I139" s="127"/>
      <c r="J139" s="126"/>
      <c r="K139" s="125"/>
      <c r="L139" s="5"/>
      <c r="M139" s="5"/>
      <c r="N139" s="5"/>
    </row>
    <row r="140" spans="1:14" ht="14">
      <c r="A140" s="20">
        <v>45535</v>
      </c>
      <c r="B140" s="5">
        <v>15.6237255636689</v>
      </c>
      <c r="C140" s="125">
        <v>17.303379404250801</v>
      </c>
      <c r="D140" s="5">
        <v>18.350484025546201</v>
      </c>
      <c r="E140" s="5">
        <v>1.679653840581901</v>
      </c>
      <c r="F140" s="5">
        <v>1.0471046212954001</v>
      </c>
      <c r="G140" s="128"/>
      <c r="H140" s="126"/>
      <c r="I140" s="127"/>
      <c r="J140" s="126"/>
      <c r="K140" s="125"/>
      <c r="L140" s="5"/>
      <c r="M140" s="5"/>
      <c r="N140" s="5"/>
    </row>
    <row r="141" spans="1:14" ht="14">
      <c r="A141" s="20">
        <v>45536</v>
      </c>
      <c r="B141" s="5">
        <v>15.073321245445401</v>
      </c>
      <c r="C141" s="125">
        <v>16.6171303964719</v>
      </c>
      <c r="D141" s="5">
        <v>17.562005685039601</v>
      </c>
      <c r="E141" s="5">
        <v>1.5438091510264993</v>
      </c>
      <c r="F141" s="5">
        <v>0.94487528856770098</v>
      </c>
      <c r="G141" s="128"/>
      <c r="H141" s="126"/>
      <c r="I141" s="127"/>
      <c r="J141" s="126"/>
      <c r="K141" s="125"/>
      <c r="L141" s="5"/>
      <c r="M141" s="5"/>
      <c r="N141" s="5"/>
    </row>
    <row r="142" spans="1:14" ht="14">
      <c r="A142" s="20">
        <v>45537</v>
      </c>
      <c r="B142" s="5">
        <v>16.216408287883098</v>
      </c>
      <c r="C142" s="125">
        <v>17.6004618256238</v>
      </c>
      <c r="D142" s="5">
        <v>18.526318669961999</v>
      </c>
      <c r="E142" s="5">
        <v>1.3840535377407015</v>
      </c>
      <c r="F142" s="5">
        <v>0.92585684433819893</v>
      </c>
      <c r="G142" s="128"/>
      <c r="H142" s="126"/>
      <c r="I142" s="127"/>
      <c r="J142" s="126"/>
      <c r="K142" s="125"/>
      <c r="L142" s="5"/>
      <c r="M142" s="5"/>
      <c r="N142" s="5"/>
    </row>
    <row r="143" spans="1:14" ht="14">
      <c r="A143" s="20">
        <v>45538</v>
      </c>
      <c r="B143" s="5">
        <v>17.091306608676803</v>
      </c>
      <c r="C143" s="125">
        <v>18.5213032798152</v>
      </c>
      <c r="D143" s="5">
        <v>19.4535049754829</v>
      </c>
      <c r="E143" s="5">
        <v>1.4299966711383973</v>
      </c>
      <c r="F143" s="5">
        <v>0.93220169566770039</v>
      </c>
      <c r="G143" s="128"/>
      <c r="H143" s="126"/>
      <c r="I143" s="127"/>
      <c r="J143" s="126"/>
      <c r="K143" s="125"/>
      <c r="L143" s="5"/>
      <c r="M143" s="5"/>
      <c r="N143" s="5"/>
    </row>
    <row r="144" spans="1:14" ht="14">
      <c r="A144" s="20">
        <v>45539</v>
      </c>
      <c r="B144" s="5">
        <v>17.1166735556539</v>
      </c>
      <c r="C144" s="125">
        <v>18.527620197842598</v>
      </c>
      <c r="D144" s="5">
        <v>19.4514856726245</v>
      </c>
      <c r="E144" s="5">
        <v>1.4109466421886978</v>
      </c>
      <c r="F144" s="5">
        <v>0.92386547478190195</v>
      </c>
      <c r="G144" s="128"/>
      <c r="H144" s="126"/>
      <c r="I144" s="127"/>
      <c r="J144" s="126"/>
      <c r="K144" s="125"/>
      <c r="L144" s="5"/>
      <c r="M144" s="5"/>
      <c r="N144" s="5"/>
    </row>
    <row r="145" spans="1:14" ht="14">
      <c r="A145" s="20">
        <v>45540</v>
      </c>
      <c r="B145" s="5">
        <v>17.106884963329101</v>
      </c>
      <c r="C145" s="125">
        <v>18.5492138255436</v>
      </c>
      <c r="D145" s="5">
        <v>19.4717879700598</v>
      </c>
      <c r="E145" s="5">
        <v>1.4423288622144987</v>
      </c>
      <c r="F145" s="5">
        <v>0.92257414451620079</v>
      </c>
      <c r="G145" s="125"/>
      <c r="H145" s="126"/>
      <c r="I145" s="127"/>
      <c r="J145" s="126"/>
      <c r="K145" s="125"/>
      <c r="L145" s="5"/>
      <c r="M145" s="5"/>
      <c r="N145" s="5"/>
    </row>
    <row r="146" spans="1:14" ht="14">
      <c r="A146" s="20">
        <v>45541</v>
      </c>
      <c r="B146" s="5">
        <v>17.058029805282498</v>
      </c>
      <c r="C146" s="125">
        <v>18.5242678489046</v>
      </c>
      <c r="D146" s="5">
        <v>19.455784229587703</v>
      </c>
      <c r="E146" s="5">
        <v>1.4662380436221021</v>
      </c>
      <c r="F146" s="5">
        <v>0.93151638068310305</v>
      </c>
      <c r="G146" s="125"/>
      <c r="H146" s="126"/>
      <c r="I146" s="127"/>
      <c r="J146" s="126"/>
      <c r="K146" s="125"/>
      <c r="L146" s="5"/>
      <c r="M146" s="5"/>
      <c r="N146" s="5"/>
    </row>
    <row r="147" spans="1:14" ht="14">
      <c r="A147" s="20">
        <v>45542</v>
      </c>
      <c r="B147" s="5">
        <v>15.275300191195299</v>
      </c>
      <c r="C147" s="125">
        <v>17.222655944294299</v>
      </c>
      <c r="D147" s="5">
        <v>18.2844567950774</v>
      </c>
      <c r="E147" s="5">
        <v>1.947355753099</v>
      </c>
      <c r="F147" s="5">
        <v>1.0618008507831007</v>
      </c>
      <c r="G147" s="125"/>
      <c r="H147" s="126"/>
      <c r="I147" s="127"/>
      <c r="J147" s="126"/>
      <c r="K147" s="125"/>
      <c r="L147" s="5"/>
      <c r="M147" s="5"/>
      <c r="N147" s="5"/>
    </row>
    <row r="148" spans="1:14" ht="14">
      <c r="A148" s="20">
        <v>45543</v>
      </c>
      <c r="B148" s="5">
        <v>14.7854727127731</v>
      </c>
      <c r="C148" s="125">
        <v>16.588717795817399</v>
      </c>
      <c r="D148" s="5">
        <v>17.577994143697602</v>
      </c>
      <c r="E148" s="5">
        <v>1.803245083044299</v>
      </c>
      <c r="F148" s="5">
        <v>0.98927634788020313</v>
      </c>
      <c r="G148" s="125"/>
      <c r="H148" s="126"/>
      <c r="I148" s="127"/>
      <c r="J148" s="126"/>
      <c r="K148" s="125"/>
      <c r="L148" s="5"/>
      <c r="M148" s="5"/>
      <c r="N148" s="5"/>
    </row>
    <row r="149" spans="1:14" ht="14">
      <c r="A149" s="20">
        <v>45544</v>
      </c>
      <c r="B149" s="5">
        <v>15.9227357652961</v>
      </c>
      <c r="C149" s="125">
        <v>17.581600637050897</v>
      </c>
      <c r="D149" s="5">
        <v>18.542546380528201</v>
      </c>
      <c r="E149" s="5">
        <v>1.6588648717547976</v>
      </c>
      <c r="F149" s="5">
        <v>0.96094574347730344</v>
      </c>
      <c r="G149" s="125"/>
      <c r="H149" s="126"/>
      <c r="I149" s="127"/>
      <c r="J149" s="126"/>
      <c r="K149" s="125"/>
      <c r="L149" s="5"/>
      <c r="M149" s="5"/>
      <c r="N149" s="5"/>
    </row>
    <row r="150" spans="1:14" ht="14">
      <c r="A150" s="20">
        <v>45545</v>
      </c>
      <c r="B150" s="5">
        <v>16.863665449001498</v>
      </c>
      <c r="C150" s="125">
        <v>18.5213876807458</v>
      </c>
      <c r="D150" s="5">
        <v>19.4991076503002</v>
      </c>
      <c r="E150" s="5">
        <v>1.6577222317443017</v>
      </c>
      <c r="F150" s="5">
        <v>0.97771996955439988</v>
      </c>
      <c r="G150" s="125"/>
      <c r="H150" s="126"/>
      <c r="I150" s="127"/>
      <c r="J150" s="126"/>
      <c r="K150" s="125"/>
      <c r="L150" s="5"/>
      <c r="M150" s="5"/>
      <c r="N150" s="5"/>
    </row>
    <row r="151" spans="1:14" ht="14">
      <c r="A151" s="20">
        <v>45546</v>
      </c>
      <c r="B151" s="5">
        <v>16.7935911167156</v>
      </c>
      <c r="C151" s="125">
        <v>18.5316954777816</v>
      </c>
      <c r="D151" s="5">
        <v>19.521723017454701</v>
      </c>
      <c r="E151" s="5">
        <v>1.7381043610660001</v>
      </c>
      <c r="F151" s="5">
        <v>0.99002753967310042</v>
      </c>
      <c r="G151" s="125"/>
      <c r="H151" s="126"/>
      <c r="I151" s="127"/>
      <c r="J151" s="126"/>
      <c r="K151" s="125"/>
      <c r="L151" s="5"/>
      <c r="M151" s="5"/>
      <c r="N151" s="5"/>
    </row>
    <row r="152" spans="1:14" ht="14">
      <c r="A152" s="20">
        <v>45547</v>
      </c>
      <c r="B152" s="5">
        <v>16.762022931305697</v>
      </c>
      <c r="C152" s="125">
        <v>18.534526100496301</v>
      </c>
      <c r="D152" s="5">
        <v>19.505678334572703</v>
      </c>
      <c r="E152" s="5">
        <v>1.7725031691906032</v>
      </c>
      <c r="F152" s="5">
        <v>0.97115223407640272</v>
      </c>
      <c r="G152" s="125"/>
      <c r="H152" s="126"/>
      <c r="I152" s="127"/>
      <c r="J152" s="126"/>
      <c r="K152" s="125"/>
      <c r="L152" s="5"/>
      <c r="M152" s="5"/>
      <c r="N152" s="5"/>
    </row>
    <row r="153" spans="1:14" ht="14">
      <c r="A153" s="20">
        <v>45548</v>
      </c>
      <c r="B153" s="5">
        <v>16.772145266682099</v>
      </c>
      <c r="C153" s="125">
        <v>18.537461784538799</v>
      </c>
      <c r="D153" s="5">
        <v>19.5038831756973</v>
      </c>
      <c r="E153" s="5">
        <v>1.7653165178567001</v>
      </c>
      <c r="F153" s="5">
        <v>0.96642139115850156</v>
      </c>
      <c r="G153" s="125"/>
      <c r="H153" s="126"/>
      <c r="I153" s="127"/>
      <c r="J153" s="126"/>
      <c r="K153" s="125"/>
      <c r="L153" s="5"/>
      <c r="M153" s="5"/>
      <c r="N153" s="5"/>
    </row>
    <row r="154" spans="1:14" ht="14">
      <c r="A154" s="20">
        <v>45549</v>
      </c>
      <c r="B154" s="5">
        <v>15.396257434311199</v>
      </c>
      <c r="C154" s="125">
        <v>17.3972123219582</v>
      </c>
      <c r="D154" s="5">
        <v>18.431784273351802</v>
      </c>
      <c r="E154" s="5">
        <v>2.0009548876470014</v>
      </c>
      <c r="F154" s="5">
        <v>1.0345719513936018</v>
      </c>
      <c r="G154" s="125"/>
      <c r="H154" s="126"/>
      <c r="I154" s="127"/>
      <c r="J154" s="126"/>
      <c r="K154" s="125"/>
      <c r="L154" s="5"/>
      <c r="M154" s="5"/>
      <c r="N154" s="5"/>
    </row>
    <row r="155" spans="1:14" ht="14">
      <c r="A155" s="20">
        <v>45550</v>
      </c>
      <c r="B155" s="5">
        <v>14.8398631074959</v>
      </c>
      <c r="C155" s="125">
        <v>16.728750892146799</v>
      </c>
      <c r="D155" s="5">
        <v>17.663538039814497</v>
      </c>
      <c r="E155" s="5">
        <v>1.8888877846508993</v>
      </c>
      <c r="F155" s="5">
        <v>0.93478714766769855</v>
      </c>
      <c r="G155" s="125"/>
      <c r="H155" s="126"/>
      <c r="I155" s="127"/>
      <c r="J155" s="126"/>
      <c r="K155" s="125"/>
      <c r="L155" s="5"/>
      <c r="M155" s="5"/>
      <c r="N155" s="5"/>
    </row>
    <row r="156" spans="1:14" ht="14">
      <c r="A156" s="20">
        <v>45551</v>
      </c>
      <c r="B156" s="5">
        <v>15.809663261260601</v>
      </c>
      <c r="C156" s="125">
        <v>17.655111211961898</v>
      </c>
      <c r="D156" s="5">
        <v>18.6163429973837</v>
      </c>
      <c r="E156" s="5">
        <v>1.8454479507012973</v>
      </c>
      <c r="F156" s="5">
        <v>0.96123178542180199</v>
      </c>
      <c r="G156" s="125"/>
      <c r="H156" s="126"/>
      <c r="I156" s="127"/>
      <c r="J156" s="126"/>
      <c r="K156" s="125"/>
      <c r="L156" s="5"/>
      <c r="M156" s="5"/>
      <c r="N156" s="5"/>
    </row>
    <row r="157" spans="1:14" ht="14">
      <c r="A157" s="20">
        <v>45552</v>
      </c>
      <c r="B157" s="5">
        <v>16.7229626551004</v>
      </c>
      <c r="C157" s="125">
        <v>18.603637480513498</v>
      </c>
      <c r="D157" s="5">
        <v>19.558048784302997</v>
      </c>
      <c r="E157" s="5">
        <v>1.8806748254130987</v>
      </c>
      <c r="F157" s="5">
        <v>0.95441130378949879</v>
      </c>
      <c r="G157" s="125"/>
      <c r="H157" s="126"/>
      <c r="I157" s="127"/>
      <c r="J157" s="126"/>
      <c r="K157" s="125"/>
      <c r="L157" s="5"/>
      <c r="M157" s="5"/>
      <c r="N157" s="5"/>
    </row>
    <row r="158" spans="1:14" ht="14">
      <c r="A158" s="20">
        <v>45553</v>
      </c>
      <c r="B158" s="5">
        <v>16.765775583362199</v>
      </c>
      <c r="C158" s="125">
        <v>18.619896590454701</v>
      </c>
      <c r="D158" s="5">
        <v>19.574895744275302</v>
      </c>
      <c r="E158" s="5">
        <v>1.8541210070925018</v>
      </c>
      <c r="F158" s="5">
        <v>0.95499915382060152</v>
      </c>
      <c r="G158" s="125"/>
      <c r="H158" s="126"/>
      <c r="I158" s="127"/>
      <c r="J158" s="126"/>
      <c r="K158" s="125"/>
      <c r="L158" s="5"/>
      <c r="M158" s="5"/>
      <c r="N158" s="5"/>
    </row>
    <row r="159" spans="1:14" ht="14">
      <c r="A159" s="20">
        <v>45554</v>
      </c>
      <c r="B159" s="5">
        <v>16.805573041443498</v>
      </c>
      <c r="C159" s="125">
        <v>18.6454382613504</v>
      </c>
      <c r="D159" s="5">
        <v>19.584323270476602</v>
      </c>
      <c r="E159" s="5">
        <v>1.8398652199069012</v>
      </c>
      <c r="F159" s="5">
        <v>0.93888500912620287</v>
      </c>
      <c r="G159" s="125"/>
      <c r="H159" s="126"/>
      <c r="I159" s="127"/>
      <c r="J159" s="126"/>
      <c r="K159" s="125"/>
      <c r="L159" s="5"/>
      <c r="M159" s="5"/>
      <c r="N159" s="5"/>
    </row>
    <row r="160" spans="1:14" ht="14">
      <c r="A160" s="20">
        <v>45555</v>
      </c>
      <c r="B160" s="5">
        <v>16.914021139137599</v>
      </c>
      <c r="C160" s="125">
        <v>18.674363624332102</v>
      </c>
      <c r="D160" s="5">
        <v>19.620004618876301</v>
      </c>
      <c r="E160" s="5">
        <v>1.7603424851945029</v>
      </c>
      <c r="F160" s="5">
        <v>0.94564099454419903</v>
      </c>
      <c r="G160" s="125"/>
      <c r="H160" s="126"/>
      <c r="I160" s="127"/>
      <c r="J160" s="126"/>
      <c r="K160" s="125"/>
      <c r="L160" s="5"/>
      <c r="M160" s="5"/>
      <c r="N160" s="5"/>
    </row>
    <row r="161" spans="1:14" ht="14">
      <c r="A161" s="20">
        <v>45556</v>
      </c>
      <c r="B161" s="5">
        <v>15.849345359847501</v>
      </c>
      <c r="C161" s="125">
        <v>17.603808049769398</v>
      </c>
      <c r="D161" s="5">
        <v>18.590547654809001</v>
      </c>
      <c r="E161" s="5">
        <v>1.7544626899218976</v>
      </c>
      <c r="F161" s="5">
        <v>0.98673960503960245</v>
      </c>
      <c r="G161" s="125"/>
      <c r="H161" s="126"/>
      <c r="I161" s="127"/>
      <c r="J161" s="126"/>
      <c r="K161" s="125"/>
      <c r="L161" s="5"/>
      <c r="M161" s="5"/>
      <c r="N161" s="5"/>
    </row>
    <row r="162" spans="1:14" ht="14">
      <c r="A162" s="20">
        <v>45557</v>
      </c>
      <c r="B162" s="5">
        <v>15.1616174747926</v>
      </c>
      <c r="C162" s="125">
        <v>16.842694615443097</v>
      </c>
      <c r="D162" s="5">
        <v>17.796968623452301</v>
      </c>
      <c r="E162" s="5">
        <v>1.6810771406504976</v>
      </c>
      <c r="F162" s="5">
        <v>0.95427400800920381</v>
      </c>
      <c r="G162" s="125"/>
      <c r="H162" s="126"/>
      <c r="I162" s="127"/>
      <c r="J162" s="126"/>
      <c r="K162" s="125"/>
      <c r="L162" s="5"/>
      <c r="M162" s="5"/>
      <c r="N162" s="5"/>
    </row>
    <row r="163" spans="1:14" ht="14">
      <c r="A163" s="20">
        <v>45558</v>
      </c>
      <c r="B163" s="5">
        <v>16.105980412625399</v>
      </c>
      <c r="C163" s="125">
        <v>17.749648530870001</v>
      </c>
      <c r="D163" s="5">
        <v>18.7277839158943</v>
      </c>
      <c r="E163" s="5">
        <v>1.6436681182446016</v>
      </c>
      <c r="F163" s="5">
        <v>0.97813538502429864</v>
      </c>
      <c r="G163" s="125"/>
      <c r="H163" s="126"/>
      <c r="I163" s="127"/>
      <c r="J163" s="126"/>
      <c r="K163" s="125"/>
      <c r="L163" s="5"/>
      <c r="M163" s="5"/>
      <c r="N163" s="5"/>
    </row>
    <row r="164" spans="1:14" ht="14">
      <c r="A164" s="20">
        <v>45559</v>
      </c>
      <c r="B164" s="5">
        <v>17.016013406519502</v>
      </c>
      <c r="C164" s="125">
        <v>18.693089802622101</v>
      </c>
      <c r="D164" s="5">
        <v>19.6715448154897</v>
      </c>
      <c r="E164" s="5">
        <v>1.6770763961025992</v>
      </c>
      <c r="F164" s="5">
        <v>0.97845501286759884</v>
      </c>
      <c r="G164" s="125"/>
      <c r="H164" s="126"/>
      <c r="I164" s="127"/>
      <c r="J164" s="126"/>
      <c r="K164" s="125"/>
      <c r="L164" s="5"/>
      <c r="M164" s="5"/>
      <c r="N164" s="5"/>
    </row>
    <row r="165" spans="1:14" ht="14">
      <c r="A165" s="20">
        <v>45560</v>
      </c>
      <c r="B165" s="5">
        <v>16.925306043133698</v>
      </c>
      <c r="C165" s="125">
        <v>18.6612786129146</v>
      </c>
      <c r="D165" s="5">
        <v>19.700960740063</v>
      </c>
      <c r="E165" s="5">
        <v>1.7359725697809019</v>
      </c>
      <c r="F165" s="5">
        <v>1.0396821271483994</v>
      </c>
      <c r="G165" s="88"/>
      <c r="H165" s="5"/>
      <c r="I165" s="20"/>
      <c r="J165" s="5"/>
      <c r="K165" s="88"/>
      <c r="L165" s="5"/>
      <c r="M165" s="5"/>
      <c r="N165" s="5"/>
    </row>
    <row r="166" spans="1:14" ht="14">
      <c r="A166" s="20">
        <v>45561</v>
      </c>
      <c r="B166" s="5">
        <v>16.9877879361681</v>
      </c>
      <c r="C166" s="125">
        <v>18.6467283118435</v>
      </c>
      <c r="D166" s="5">
        <v>19.699434031631498</v>
      </c>
      <c r="E166" s="5">
        <v>1.6589403756753995</v>
      </c>
      <c r="F166" s="5">
        <v>1.0527057197879977</v>
      </c>
      <c r="G166" s="88"/>
      <c r="H166" s="5"/>
      <c r="I166" s="20"/>
      <c r="J166" s="5"/>
      <c r="K166" s="88"/>
      <c r="L166" s="5"/>
      <c r="M166" s="5"/>
      <c r="N166" s="5"/>
    </row>
    <row r="167" spans="1:14" ht="14">
      <c r="A167" s="20">
        <v>45562</v>
      </c>
      <c r="B167" s="5">
        <v>16.890269795984601</v>
      </c>
      <c r="C167" s="125">
        <v>18.636609022561601</v>
      </c>
      <c r="D167" s="5">
        <v>19.740675547111699</v>
      </c>
      <c r="E167" s="5">
        <v>1.7463392265769997</v>
      </c>
      <c r="F167" s="5">
        <v>1.1040665245500989</v>
      </c>
      <c r="G167" s="88"/>
      <c r="H167" s="5"/>
      <c r="I167" s="20"/>
      <c r="J167" s="5"/>
      <c r="K167" s="88"/>
      <c r="L167" s="5"/>
      <c r="M167" s="5"/>
      <c r="N167" s="5"/>
    </row>
    <row r="168" spans="1:14" ht="14">
      <c r="A168" s="20">
        <v>45563</v>
      </c>
      <c r="B168" s="5">
        <v>15.844515049471401</v>
      </c>
      <c r="C168" s="125">
        <v>17.588778735100199</v>
      </c>
      <c r="D168" s="5">
        <v>18.719722874182601</v>
      </c>
      <c r="E168" s="5">
        <v>1.7442636856287983</v>
      </c>
      <c r="F168" s="5">
        <v>1.130944139082402</v>
      </c>
      <c r="G168" s="88"/>
      <c r="H168" s="5"/>
      <c r="I168" s="20"/>
      <c r="J168" s="5"/>
      <c r="K168" s="88"/>
      <c r="L168" s="5"/>
      <c r="M168" s="5"/>
      <c r="N168" s="5"/>
    </row>
    <row r="169" spans="1:14" ht="14">
      <c r="A169" s="20">
        <v>45564</v>
      </c>
      <c r="B169" s="5">
        <v>14.967683921812801</v>
      </c>
      <c r="C169" s="125">
        <v>16.816321412207902</v>
      </c>
      <c r="D169" s="5">
        <v>17.977625173470798</v>
      </c>
      <c r="E169" s="5">
        <v>1.8486374903951006</v>
      </c>
      <c r="F169" s="5">
        <v>1.1613037612628965</v>
      </c>
      <c r="G169" s="88"/>
      <c r="H169" s="5"/>
      <c r="I169" s="20"/>
      <c r="J169" s="5"/>
      <c r="K169" s="88"/>
      <c r="L169" s="5"/>
      <c r="M169" s="5"/>
      <c r="N169" s="5"/>
    </row>
    <row r="170" spans="1:14" ht="14">
      <c r="A170" s="20">
        <v>45565</v>
      </c>
      <c r="B170" s="5">
        <v>15.925312929869401</v>
      </c>
      <c r="C170" s="125">
        <v>17.731640088798098</v>
      </c>
      <c r="D170" s="5">
        <v>18.945881674758901</v>
      </c>
      <c r="E170" s="5">
        <v>1.8063271589286973</v>
      </c>
      <c r="F170" s="5">
        <v>1.2142415859608029</v>
      </c>
      <c r="G170" s="88"/>
      <c r="H170" s="5"/>
      <c r="I170" s="20"/>
      <c r="J170" s="5"/>
      <c r="K170" s="88"/>
      <c r="L170" s="5"/>
      <c r="M170" s="5"/>
      <c r="N170" s="5"/>
    </row>
    <row r="171" spans="1:14" ht="14">
      <c r="A171" s="20">
        <v>45566</v>
      </c>
      <c r="B171" s="5">
        <v>16.911334488080101</v>
      </c>
      <c r="C171" s="125">
        <v>18.677397651580399</v>
      </c>
      <c r="D171" s="5">
        <v>19.902976218157402</v>
      </c>
      <c r="E171" s="5">
        <v>1.7660631635002986</v>
      </c>
      <c r="F171" s="5">
        <v>1.2255785665770027</v>
      </c>
      <c r="G171" s="88"/>
      <c r="H171" s="5"/>
      <c r="I171" s="20"/>
      <c r="J171" s="5"/>
      <c r="K171" s="88"/>
      <c r="L171" s="5"/>
      <c r="M171" s="5"/>
      <c r="N171" s="5"/>
    </row>
    <row r="172" spans="1:14" ht="14">
      <c r="A172" s="20">
        <v>45567</v>
      </c>
      <c r="B172" s="5">
        <v>16.826676394646</v>
      </c>
      <c r="C172" s="125">
        <v>18.687925268026198</v>
      </c>
      <c r="D172" s="5">
        <v>19.9666660981508</v>
      </c>
      <c r="E172" s="5">
        <v>1.8612488733801982</v>
      </c>
      <c r="F172" s="5">
        <v>1.278740830124601</v>
      </c>
      <c r="G172" s="88"/>
      <c r="H172" s="5"/>
      <c r="I172" s="20"/>
      <c r="J172" s="5"/>
      <c r="K172" s="88"/>
      <c r="L172" s="5"/>
      <c r="M172" s="5"/>
      <c r="N172" s="5"/>
    </row>
    <row r="173" spans="1:14" ht="14">
      <c r="A173" s="20">
        <v>45568</v>
      </c>
      <c r="B173" s="5">
        <v>16.835679371237003</v>
      </c>
      <c r="C173" s="125">
        <v>18.6850081204223</v>
      </c>
      <c r="D173" s="5">
        <v>20.011282246930499</v>
      </c>
      <c r="E173" s="5">
        <v>1.8493287491852968</v>
      </c>
      <c r="F173" s="5">
        <v>1.3262741265081992</v>
      </c>
      <c r="G173" s="88"/>
      <c r="H173" s="5"/>
      <c r="I173" s="20"/>
      <c r="J173" s="5"/>
      <c r="K173" s="88"/>
      <c r="L173" s="5"/>
      <c r="M173" s="5"/>
      <c r="N173" s="5"/>
    </row>
    <row r="174" spans="1:14" ht="14">
      <c r="A174" s="20">
        <v>45569</v>
      </c>
      <c r="B174" s="5">
        <v>16.792795139136402</v>
      </c>
      <c r="C174" s="125">
        <v>18.723104334004201</v>
      </c>
      <c r="D174" s="5">
        <v>20.079664908455403</v>
      </c>
      <c r="E174" s="5">
        <v>1.9303091948677995</v>
      </c>
      <c r="F174" s="5">
        <v>1.3565605744512013</v>
      </c>
      <c r="G174" s="88"/>
      <c r="H174" s="5"/>
      <c r="I174" s="20"/>
      <c r="J174" s="5"/>
      <c r="K174" s="88"/>
      <c r="L174" s="5"/>
      <c r="M174" s="5"/>
      <c r="N174" s="5"/>
    </row>
    <row r="175" spans="1:14" ht="14">
      <c r="A175" s="20">
        <v>45570</v>
      </c>
      <c r="B175" s="5">
        <v>15.780138195454999</v>
      </c>
      <c r="C175" s="125">
        <v>17.72947961557</v>
      </c>
      <c r="D175" s="5">
        <v>19.146362189245099</v>
      </c>
      <c r="E175" s="5">
        <v>1.949341420115001</v>
      </c>
      <c r="F175" s="5">
        <v>1.4168825736750996</v>
      </c>
      <c r="G175" s="88"/>
      <c r="H175" s="5"/>
      <c r="I175" s="20"/>
      <c r="J175" s="5"/>
      <c r="K175" s="88"/>
      <c r="L175" s="5"/>
      <c r="M175" s="5"/>
      <c r="N175" s="5"/>
    </row>
    <row r="176" spans="1:14" ht="14">
      <c r="A176" s="20">
        <v>45571</v>
      </c>
      <c r="B176" s="5">
        <v>15.0265630909257</v>
      </c>
      <c r="C176" s="125">
        <v>17.006626811435499</v>
      </c>
      <c r="D176" s="5">
        <v>18.4497365852969</v>
      </c>
      <c r="E176" s="5">
        <v>1.9800637205097988</v>
      </c>
      <c r="F176" s="5">
        <v>1.4431097738614014</v>
      </c>
      <c r="G176" s="88"/>
      <c r="H176" s="5"/>
      <c r="I176" s="20"/>
      <c r="J176" s="5"/>
      <c r="K176" s="88"/>
      <c r="L176" s="5"/>
      <c r="M176" s="5"/>
      <c r="N176" s="5"/>
    </row>
    <row r="177" spans="1:14" ht="14">
      <c r="A177" s="20">
        <v>45572</v>
      </c>
      <c r="B177" s="5">
        <v>15.980436379046299</v>
      </c>
      <c r="C177" s="125">
        <v>17.9711397264875</v>
      </c>
      <c r="D177" s="5">
        <v>19.455916879424102</v>
      </c>
      <c r="E177" s="5">
        <v>1.990703347441201</v>
      </c>
      <c r="F177" s="5">
        <v>1.4847771529366014</v>
      </c>
      <c r="G177" s="88"/>
      <c r="H177" s="5"/>
      <c r="I177" s="20"/>
      <c r="J177" s="5"/>
      <c r="K177" s="88"/>
      <c r="L177" s="5"/>
      <c r="M177" s="5"/>
      <c r="N177" s="5"/>
    </row>
    <row r="178" spans="1:14" ht="14">
      <c r="A178" s="20">
        <v>45573</v>
      </c>
      <c r="B178" s="5">
        <v>16.963233163985002</v>
      </c>
      <c r="C178" s="125">
        <v>19.009149298755201</v>
      </c>
      <c r="D178" s="5">
        <v>20.479943780121399</v>
      </c>
      <c r="E178" s="5">
        <v>2.0459161347701986</v>
      </c>
      <c r="F178" s="5">
        <v>1.4707944813661982</v>
      </c>
      <c r="G178" s="88"/>
      <c r="H178" s="5"/>
      <c r="I178" s="20"/>
      <c r="J178" s="5"/>
      <c r="K178" s="88"/>
      <c r="L178" s="5"/>
      <c r="M178" s="5"/>
      <c r="N178" s="5"/>
    </row>
    <row r="179" spans="1:14" ht="14">
      <c r="A179" s="20">
        <v>45574</v>
      </c>
      <c r="B179" s="5">
        <v>17.0172276954338</v>
      </c>
      <c r="C179" s="125">
        <v>19.049259605640898</v>
      </c>
      <c r="D179" s="5">
        <v>20.536447618721301</v>
      </c>
      <c r="E179" s="5">
        <v>2.0320319102070989</v>
      </c>
      <c r="F179" s="5">
        <v>1.4871880130804023</v>
      </c>
      <c r="G179" s="88"/>
      <c r="H179" s="5"/>
      <c r="I179" s="20"/>
      <c r="J179" s="5"/>
      <c r="K179" s="88"/>
      <c r="L179" s="5"/>
      <c r="M179" s="5"/>
      <c r="N179" s="5"/>
    </row>
    <row r="180" spans="1:14" ht="14">
      <c r="A180" s="20">
        <v>45575</v>
      </c>
      <c r="B180" s="5">
        <v>17.121923389363999</v>
      </c>
      <c r="C180" s="125">
        <v>19.1392226846706</v>
      </c>
      <c r="D180" s="5">
        <v>20.605722730695501</v>
      </c>
      <c r="E180" s="5">
        <v>2.0172992953066</v>
      </c>
      <c r="F180" s="5">
        <v>1.4665000460249011</v>
      </c>
      <c r="G180" s="88"/>
      <c r="H180" s="5"/>
      <c r="I180" s="20"/>
      <c r="J180" s="5"/>
      <c r="K180" s="88"/>
      <c r="L180" s="5"/>
      <c r="M180" s="5"/>
      <c r="N180" s="5"/>
    </row>
    <row r="181" spans="1:14" ht="14">
      <c r="A181" s="20">
        <v>45576</v>
      </c>
      <c r="B181" s="5">
        <v>17.144667535089699</v>
      </c>
      <c r="C181" s="125">
        <v>19.216010431310501</v>
      </c>
      <c r="D181" s="5">
        <v>20.690208299825301</v>
      </c>
      <c r="E181" s="5">
        <v>2.071342896220802</v>
      </c>
      <c r="F181" s="5">
        <v>1.4741978685147998</v>
      </c>
      <c r="G181" s="88"/>
      <c r="H181" s="5"/>
      <c r="I181" s="20"/>
      <c r="J181" s="5"/>
      <c r="K181" s="88"/>
      <c r="L181" s="5"/>
      <c r="M181" s="5"/>
      <c r="N181" s="5"/>
    </row>
    <row r="182" spans="1:14" ht="14">
      <c r="A182" s="20">
        <v>45577</v>
      </c>
      <c r="B182" s="5">
        <v>16.2440035403366</v>
      </c>
      <c r="C182" s="125">
        <v>18.222454640332099</v>
      </c>
      <c r="D182" s="5">
        <v>19.703006852299399</v>
      </c>
      <c r="E182" s="5">
        <v>1.9784510999954996</v>
      </c>
      <c r="F182" s="5">
        <v>1.4805522119673</v>
      </c>
      <c r="G182" s="88"/>
      <c r="H182" s="5"/>
      <c r="I182" s="20"/>
      <c r="J182" s="5"/>
      <c r="K182" s="88"/>
      <c r="L182" s="5"/>
      <c r="M182" s="5"/>
      <c r="N182" s="5"/>
    </row>
    <row r="183" spans="1:14" ht="14">
      <c r="A183" s="20">
        <v>45578</v>
      </c>
      <c r="B183" s="5">
        <v>15.5481533165204</v>
      </c>
      <c r="C183" s="125">
        <v>17.5010534390555</v>
      </c>
      <c r="D183" s="5">
        <v>18.994969788789401</v>
      </c>
      <c r="E183" s="5">
        <v>1.9529001225350999</v>
      </c>
      <c r="F183" s="5">
        <v>1.493916349733901</v>
      </c>
      <c r="G183" s="88"/>
      <c r="H183" s="5"/>
      <c r="I183" s="20"/>
      <c r="J183" s="5"/>
      <c r="K183" s="88"/>
      <c r="L183" s="5"/>
      <c r="M183" s="5"/>
      <c r="N183" s="5"/>
    </row>
    <row r="184" spans="1:14" ht="14">
      <c r="A184" s="20">
        <v>45579</v>
      </c>
      <c r="B184" s="5">
        <v>16.4333747279676</v>
      </c>
      <c r="C184" s="125">
        <v>18.4420042859483</v>
      </c>
      <c r="D184" s="5">
        <v>19.947104621313102</v>
      </c>
      <c r="E184" s="5">
        <v>2.0086295579807008</v>
      </c>
      <c r="F184" s="5">
        <v>1.5051003353648014</v>
      </c>
      <c r="G184" s="88"/>
      <c r="H184" s="5"/>
      <c r="I184" s="20"/>
      <c r="J184" s="5"/>
      <c r="K184" s="88"/>
      <c r="L184" s="5"/>
      <c r="M184" s="5"/>
      <c r="N184" s="5"/>
    </row>
    <row r="185" spans="1:14" ht="14">
      <c r="A185" s="20">
        <v>45580</v>
      </c>
      <c r="B185" s="5">
        <v>17.330259473427702</v>
      </c>
      <c r="C185" s="125">
        <v>19.394613658048602</v>
      </c>
      <c r="D185" s="5">
        <v>20.922400589560702</v>
      </c>
      <c r="E185" s="5">
        <v>2.0643541846208997</v>
      </c>
      <c r="F185" s="5">
        <v>1.5277869315121002</v>
      </c>
      <c r="G185" s="88"/>
      <c r="H185" s="5"/>
      <c r="I185" s="20"/>
      <c r="J185" s="5"/>
      <c r="K185" s="88"/>
      <c r="L185" s="5"/>
      <c r="M185" s="5"/>
      <c r="N185" s="5"/>
    </row>
    <row r="186" spans="1:14" ht="14">
      <c r="A186" s="20">
        <v>45581</v>
      </c>
      <c r="B186" s="5">
        <v>17.3549162252652</v>
      </c>
      <c r="C186" s="125">
        <v>19.4664419884928</v>
      </c>
      <c r="D186" s="5">
        <v>21.000536445137399</v>
      </c>
      <c r="E186" s="5">
        <v>2.1115257632276005</v>
      </c>
      <c r="F186" s="5">
        <v>1.5340944566445991</v>
      </c>
      <c r="G186" s="88"/>
      <c r="I186" s="20"/>
      <c r="J186" s="5"/>
      <c r="K186" s="88"/>
      <c r="L186" s="5"/>
      <c r="M186" s="5"/>
      <c r="N186" s="5"/>
    </row>
    <row r="187" spans="1:14" ht="14">
      <c r="A187" s="20">
        <v>45582</v>
      </c>
      <c r="B187" s="5">
        <v>17.5414603784271</v>
      </c>
      <c r="C187" s="125">
        <v>19.493231046285697</v>
      </c>
      <c r="D187" s="5">
        <v>21.108649580978099</v>
      </c>
      <c r="E187" s="5">
        <v>1.9517706678585967</v>
      </c>
      <c r="F187" s="5">
        <v>1.6154185346924024</v>
      </c>
      <c r="G187" s="88"/>
      <c r="I187" s="20"/>
      <c r="J187" s="5"/>
      <c r="K187" s="88"/>
      <c r="L187" s="5"/>
      <c r="M187" s="5"/>
      <c r="N187" s="5"/>
    </row>
    <row r="188" spans="1:14" ht="14">
      <c r="A188" s="20">
        <v>45583</v>
      </c>
      <c r="B188" s="130">
        <v>17.487338056557299</v>
      </c>
      <c r="C188" s="134">
        <v>19.5289352699392</v>
      </c>
      <c r="D188" s="130">
        <v>21.113494473580701</v>
      </c>
      <c r="E188" s="130">
        <v>2.0415972133819018</v>
      </c>
      <c r="F188" s="130">
        <v>1.5845592036415006</v>
      </c>
      <c r="G188" s="131"/>
      <c r="H188" s="132"/>
      <c r="I188" s="129"/>
      <c r="J188" s="130"/>
      <c r="K188" s="131"/>
      <c r="L188" s="5"/>
      <c r="M188" s="5"/>
      <c r="N188" s="5"/>
    </row>
    <row r="189" spans="1:14" ht="14">
      <c r="A189" s="20">
        <v>45584</v>
      </c>
      <c r="B189" s="130">
        <v>16.522489456530902</v>
      </c>
      <c r="C189" s="134">
        <v>18.529935732515501</v>
      </c>
      <c r="D189" s="130">
        <v>20.127590325499401</v>
      </c>
      <c r="E189" s="130">
        <v>2.0074462759845986</v>
      </c>
      <c r="F189" s="130">
        <v>1.5976545929839006</v>
      </c>
      <c r="G189" s="131"/>
      <c r="H189" s="132"/>
      <c r="I189" s="129"/>
      <c r="J189" s="130"/>
      <c r="K189" s="131"/>
      <c r="L189" s="5"/>
      <c r="M189" s="5"/>
      <c r="N189" s="5"/>
    </row>
    <row r="190" spans="1:14" ht="14">
      <c r="A190" s="20">
        <v>45585</v>
      </c>
      <c r="B190" s="130">
        <v>15.7536180678755</v>
      </c>
      <c r="C190" s="134">
        <v>17.7592436129686</v>
      </c>
      <c r="D190" s="130">
        <v>19.381689183346001</v>
      </c>
      <c r="E190" s="130">
        <v>2.0056255450930998</v>
      </c>
      <c r="F190" s="130">
        <v>1.6224455703774012</v>
      </c>
      <c r="G190" s="131"/>
      <c r="H190" s="132"/>
      <c r="I190" s="129"/>
      <c r="J190" s="130"/>
      <c r="K190" s="131"/>
      <c r="L190" s="5"/>
      <c r="M190" s="5"/>
      <c r="N190" s="5"/>
    </row>
    <row r="191" spans="1:14" ht="14">
      <c r="A191" s="20">
        <v>45586</v>
      </c>
      <c r="B191" s="130">
        <v>16.5877982742659</v>
      </c>
      <c r="C191" s="134">
        <v>18.759228487817801</v>
      </c>
      <c r="D191" s="130">
        <v>20.346363589050299</v>
      </c>
      <c r="E191" s="130">
        <v>2.1714302135519006</v>
      </c>
      <c r="F191" s="130">
        <v>1.5871351012324979</v>
      </c>
      <c r="G191" s="131"/>
      <c r="H191" s="132"/>
      <c r="I191" s="129"/>
      <c r="J191" s="130"/>
      <c r="K191" s="131"/>
      <c r="L191" s="5"/>
      <c r="M191" s="5"/>
      <c r="N191" s="5"/>
    </row>
    <row r="192" spans="1:14" ht="14">
      <c r="A192" s="20">
        <v>45587</v>
      </c>
      <c r="B192" s="130">
        <v>17.5300586156837</v>
      </c>
      <c r="C192" s="133">
        <v>19.614559791654102</v>
      </c>
      <c r="D192" s="130">
        <v>21.219386080068301</v>
      </c>
      <c r="E192" s="130">
        <v>2.0845011759704022</v>
      </c>
      <c r="F192" s="130">
        <v>1.6048262884141984</v>
      </c>
      <c r="G192" s="131"/>
      <c r="H192" s="132"/>
      <c r="I192" s="129"/>
      <c r="J192" s="130"/>
      <c r="K192" s="130"/>
      <c r="L192" s="5"/>
      <c r="M192" s="5"/>
      <c r="N192" s="5"/>
    </row>
    <row r="193" spans="1:14" ht="14">
      <c r="A193" s="20">
        <v>45588</v>
      </c>
      <c r="B193" s="130">
        <v>17.5463392942094</v>
      </c>
      <c r="C193" s="130">
        <v>19.678354680054301</v>
      </c>
      <c r="D193" s="130">
        <v>21.325380399822599</v>
      </c>
      <c r="E193" s="130">
        <v>2.1320153858449018</v>
      </c>
      <c r="F193" s="130">
        <v>1.6470257197682976</v>
      </c>
      <c r="G193" s="131"/>
      <c r="H193" s="132"/>
      <c r="I193" s="129"/>
      <c r="J193" s="130"/>
      <c r="K193" s="130"/>
      <c r="L193" s="5"/>
      <c r="M193" s="5"/>
      <c r="N193" s="5"/>
    </row>
    <row r="194" spans="1:14" ht="14">
      <c r="A194" s="20">
        <v>45589</v>
      </c>
      <c r="B194" s="130">
        <v>17.608196020127899</v>
      </c>
      <c r="C194" s="130">
        <v>19.782281664961001</v>
      </c>
      <c r="D194" s="130">
        <v>21.413792635293298</v>
      </c>
      <c r="E194" s="130">
        <v>2.1740856448331023</v>
      </c>
      <c r="F194" s="130">
        <v>1.6315109703322968</v>
      </c>
      <c r="G194" s="131"/>
      <c r="H194" s="132"/>
      <c r="I194" s="129"/>
      <c r="J194" s="130"/>
      <c r="K194" s="130"/>
      <c r="L194" s="5"/>
      <c r="M194" s="5"/>
      <c r="N194" s="5"/>
    </row>
    <row r="195" spans="1:14" ht="14">
      <c r="A195" s="20">
        <v>45590</v>
      </c>
      <c r="B195" s="130">
        <v>17.631746398942102</v>
      </c>
      <c r="C195" s="130">
        <v>19.810719981783098</v>
      </c>
      <c r="D195" s="130">
        <v>21.519703647846001</v>
      </c>
      <c r="E195" s="130">
        <v>2.178973582840996</v>
      </c>
      <c r="F195" s="130">
        <v>1.7089836660629025</v>
      </c>
      <c r="G195" s="131"/>
      <c r="H195" s="132"/>
      <c r="I195" s="129"/>
      <c r="J195" s="130"/>
      <c r="K195" s="130"/>
      <c r="L195" s="5"/>
      <c r="M195" s="5"/>
      <c r="N195" s="5"/>
    </row>
    <row r="196" spans="1:14" ht="14">
      <c r="A196" s="20">
        <v>45591</v>
      </c>
      <c r="B196" s="130">
        <v>16.6649096641281</v>
      </c>
      <c r="C196" s="130">
        <v>18.9416210428986</v>
      </c>
      <c r="D196" s="130">
        <v>20.748630298683999</v>
      </c>
      <c r="E196" s="130">
        <v>2.2767113787705</v>
      </c>
      <c r="F196" s="130">
        <v>1.8070092557853989</v>
      </c>
      <c r="G196" s="131"/>
      <c r="H196" s="132"/>
      <c r="I196" s="129"/>
      <c r="J196" s="130"/>
      <c r="K196" s="130"/>
      <c r="L196" s="5"/>
      <c r="M196" s="5"/>
      <c r="N196" s="5"/>
    </row>
    <row r="197" spans="1:14" ht="14">
      <c r="A197" s="20">
        <v>45592</v>
      </c>
      <c r="B197" s="130">
        <v>16.899999999999999</v>
      </c>
      <c r="C197" s="130">
        <v>19.100000000000001</v>
      </c>
      <c r="D197" s="130">
        <v>21.3</v>
      </c>
      <c r="E197" s="130">
        <v>2.2000000000000028</v>
      </c>
      <c r="F197" s="130">
        <v>2.1999999999999993</v>
      </c>
      <c r="G197" s="131"/>
      <c r="H197" s="132"/>
      <c r="I197" s="129"/>
      <c r="J197" s="130"/>
      <c r="K197" s="130"/>
      <c r="L197" s="5"/>
      <c r="M197" s="5"/>
      <c r="N197" s="5"/>
    </row>
    <row r="198" spans="1:14" ht="14">
      <c r="A198" s="20">
        <v>45593</v>
      </c>
      <c r="B198" s="130">
        <v>16.5</v>
      </c>
      <c r="C198" s="130">
        <v>18.8</v>
      </c>
      <c r="D198" s="130">
        <v>21</v>
      </c>
      <c r="E198" s="130">
        <v>2.3000000000000007</v>
      </c>
      <c r="F198" s="130">
        <v>2.1999999999999993</v>
      </c>
      <c r="G198" s="131"/>
      <c r="H198" s="132"/>
      <c r="I198" s="129"/>
      <c r="J198" s="130"/>
      <c r="K198" s="130"/>
      <c r="L198" s="5"/>
      <c r="M198" s="5"/>
      <c r="N198" s="5"/>
    </row>
    <row r="199" spans="1:14" ht="14">
      <c r="A199" s="132"/>
      <c r="B199" s="133"/>
      <c r="C199" s="133"/>
      <c r="D199" s="133"/>
      <c r="E199" s="133"/>
      <c r="F199" s="133"/>
      <c r="G199" s="134"/>
      <c r="H199" s="132"/>
      <c r="I199" s="131"/>
      <c r="J199" s="132"/>
      <c r="K199" s="130"/>
      <c r="L199" s="5"/>
    </row>
    <row r="200" spans="1:14">
      <c r="A200" s="132"/>
      <c r="B200" s="132"/>
      <c r="C200" s="132"/>
      <c r="D200" s="132"/>
      <c r="E200" s="132"/>
      <c r="F200" s="132"/>
      <c r="G200" s="132"/>
      <c r="H200" s="132"/>
      <c r="I200" s="132"/>
      <c r="J200" s="132"/>
      <c r="K200" s="132"/>
    </row>
    <row r="201" spans="1:14">
      <c r="A201" s="132"/>
      <c r="B201" s="132"/>
      <c r="C201" s="132"/>
      <c r="D201" s="132"/>
      <c r="E201" s="132"/>
      <c r="F201" s="132"/>
      <c r="G201" s="132"/>
      <c r="H201" s="132"/>
      <c r="I201" s="132"/>
      <c r="J201" s="132"/>
      <c r="K201" s="132"/>
    </row>
    <row r="202" spans="1:14">
      <c r="A202" s="132"/>
      <c r="B202" s="132"/>
      <c r="C202" s="132"/>
      <c r="D202" s="132"/>
      <c r="E202" s="132"/>
      <c r="F202" s="132"/>
      <c r="G202" s="132"/>
      <c r="H202" s="132"/>
      <c r="I202" s="132"/>
      <c r="J202" s="132"/>
      <c r="K202" s="132"/>
    </row>
    <row r="203" spans="1:14">
      <c r="A203" s="132"/>
      <c r="B203" s="132"/>
      <c r="C203" s="132"/>
      <c r="D203" s="132"/>
      <c r="E203" s="132"/>
      <c r="F203" s="132"/>
      <c r="G203" s="132"/>
      <c r="H203" s="132"/>
      <c r="I203" s="132"/>
      <c r="J203" s="132"/>
      <c r="K203" s="132"/>
    </row>
    <row r="204" spans="1:14">
      <c r="A204" s="132"/>
      <c r="B204" s="132"/>
      <c r="C204" s="132"/>
      <c r="D204" s="132"/>
      <c r="E204" s="132"/>
      <c r="F204" s="132"/>
      <c r="G204" s="132"/>
      <c r="H204" s="132"/>
      <c r="I204" s="132"/>
      <c r="J204" s="132"/>
      <c r="K204" s="13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E4865-00CA-4603-BDFC-69DDF2058E18}">
  <sheetPr>
    <tabColor rgb="FF0093EE"/>
  </sheetPr>
  <dimension ref="A1:X204"/>
  <sheetViews>
    <sheetView zoomScale="70" zoomScaleNormal="70" workbookViewId="0">
      <selection activeCell="B30" sqref="B30"/>
    </sheetView>
  </sheetViews>
  <sheetFormatPr defaultRowHeight="12.5"/>
  <cols>
    <col min="1" max="1" width="17.1796875" bestFit="1" customWidth="1"/>
    <col min="2" max="2" width="12.81640625" bestFit="1" customWidth="1"/>
    <col min="3" max="3" width="13.54296875" customWidth="1"/>
    <col min="4" max="4" width="14.81640625" customWidth="1"/>
    <col min="5" max="5" width="17.54296875" customWidth="1"/>
    <col min="6" max="6" width="13.453125" bestFit="1" customWidth="1"/>
    <col min="7" max="7" width="29.26953125" customWidth="1"/>
    <col min="8" max="8" width="24.81640625" customWidth="1"/>
    <col min="9" max="9" width="10.7265625" customWidth="1"/>
    <col min="10" max="10" width="11" customWidth="1"/>
    <col min="11" max="11" width="18.26953125" bestFit="1" customWidth="1"/>
    <col min="12" max="12" width="19.54296875" bestFit="1" customWidth="1"/>
    <col min="13" max="13" width="18.26953125" bestFit="1" customWidth="1"/>
    <col min="14" max="14" width="16.26953125" bestFit="1" customWidth="1"/>
    <col min="15" max="15" width="36.26953125" bestFit="1" customWidth="1"/>
  </cols>
  <sheetData>
    <row r="1" spans="1:24" s="264" customFormat="1" ht="18">
      <c r="A1" s="66" t="s">
        <v>232</v>
      </c>
      <c r="B1" s="26"/>
      <c r="C1" s="26"/>
      <c r="D1" s="26"/>
      <c r="E1" s="26"/>
      <c r="F1" s="26"/>
      <c r="G1" s="26"/>
      <c r="H1" s="26"/>
      <c r="I1" s="26"/>
      <c r="J1" s="26"/>
      <c r="K1" s="26"/>
      <c r="L1" s="26"/>
      <c r="M1" s="26"/>
      <c r="N1" s="26"/>
      <c r="O1" s="26"/>
      <c r="P1" s="26"/>
      <c r="Q1" s="26"/>
      <c r="R1" s="26"/>
      <c r="S1" s="26"/>
      <c r="T1" s="26"/>
      <c r="U1" s="26"/>
      <c r="V1" s="26"/>
      <c r="W1" s="26"/>
      <c r="X1" s="26"/>
    </row>
    <row r="2" spans="1:24">
      <c r="B2" s="5"/>
      <c r="C2" s="5"/>
      <c r="D2" s="5"/>
      <c r="E2" s="5"/>
      <c r="F2" s="5"/>
      <c r="H2" s="20"/>
      <c r="I2" s="124"/>
      <c r="K2" s="5"/>
      <c r="L2" s="5"/>
      <c r="M2" s="5"/>
      <c r="N2" s="5"/>
    </row>
    <row r="3" spans="1:24" ht="42">
      <c r="A3" s="62" t="s">
        <v>31</v>
      </c>
      <c r="B3" s="142" t="s">
        <v>36</v>
      </c>
      <c r="C3" s="142" t="s">
        <v>233</v>
      </c>
      <c r="D3" s="142" t="s">
        <v>38</v>
      </c>
      <c r="E3" s="142" t="s">
        <v>234</v>
      </c>
      <c r="F3" s="142" t="s">
        <v>39</v>
      </c>
      <c r="G3" s="142" t="s">
        <v>40</v>
      </c>
      <c r="J3" s="20"/>
      <c r="K3" s="20"/>
      <c r="L3" s="20"/>
      <c r="M3" s="20"/>
      <c r="N3" s="20"/>
      <c r="O3" s="20"/>
    </row>
    <row r="4" spans="1:24" ht="14">
      <c r="A4" s="20">
        <v>45033</v>
      </c>
      <c r="B4" s="5">
        <v>18.7</v>
      </c>
      <c r="C4" s="5">
        <v>19.515999999999998</v>
      </c>
      <c r="D4" s="5">
        <v>22.3</v>
      </c>
      <c r="E4" s="5">
        <v>21.1</v>
      </c>
      <c r="F4" s="5">
        <v>0.81599999999999895</v>
      </c>
      <c r="G4" s="5">
        <v>2.7840000000000025</v>
      </c>
      <c r="H4" s="125"/>
      <c r="I4" s="126"/>
      <c r="J4" s="127"/>
      <c r="K4" s="126"/>
      <c r="L4" s="125"/>
      <c r="M4" s="5"/>
      <c r="N4" s="5"/>
      <c r="O4" s="5"/>
    </row>
    <row r="5" spans="1:24" ht="14">
      <c r="A5" s="20">
        <v>45034</v>
      </c>
      <c r="B5" s="5">
        <v>18.600000000000001</v>
      </c>
      <c r="C5" s="88">
        <v>20.283000000000001</v>
      </c>
      <c r="D5" s="5">
        <v>22.3</v>
      </c>
      <c r="E5" s="5">
        <v>21.3</v>
      </c>
      <c r="F5" s="5">
        <v>1.6829999999999998</v>
      </c>
      <c r="G5" s="5">
        <v>2.0169999999999995</v>
      </c>
      <c r="H5" s="125"/>
      <c r="I5" s="126"/>
      <c r="J5" s="127"/>
      <c r="K5" s="126"/>
      <c r="L5" s="125"/>
      <c r="M5" s="5"/>
      <c r="N5" s="5"/>
      <c r="O5" s="5"/>
    </row>
    <row r="6" spans="1:24" ht="14">
      <c r="A6" s="20">
        <v>45035</v>
      </c>
      <c r="B6" s="5">
        <v>18.3</v>
      </c>
      <c r="C6" s="88">
        <v>19.965</v>
      </c>
      <c r="D6" s="5">
        <v>21.9</v>
      </c>
      <c r="E6" s="5">
        <v>20.3</v>
      </c>
      <c r="F6" s="5">
        <v>1.6649999999999991</v>
      </c>
      <c r="G6" s="5">
        <v>1.9349999999999987</v>
      </c>
      <c r="H6" s="125"/>
      <c r="I6" s="126"/>
      <c r="J6" s="127"/>
      <c r="K6" s="126"/>
      <c r="L6" s="125"/>
      <c r="M6" s="5"/>
      <c r="N6" s="5"/>
      <c r="O6" s="5"/>
    </row>
    <row r="7" spans="1:24" ht="14">
      <c r="A7" s="20">
        <v>45036</v>
      </c>
      <c r="B7" s="5">
        <v>18.100000000000001</v>
      </c>
      <c r="C7" s="88">
        <v>19.824000000000002</v>
      </c>
      <c r="D7" s="5">
        <v>21.7</v>
      </c>
      <c r="E7" s="5">
        <v>20.399999999999999</v>
      </c>
      <c r="F7" s="5">
        <v>1.7240000000000002</v>
      </c>
      <c r="G7" s="5">
        <v>1.8759999999999977</v>
      </c>
      <c r="H7" s="125"/>
      <c r="I7" s="126"/>
      <c r="J7" s="127"/>
      <c r="K7" s="126"/>
      <c r="L7" s="125"/>
      <c r="M7" s="5"/>
      <c r="N7" s="5"/>
      <c r="O7" s="5"/>
    </row>
    <row r="8" spans="1:24" ht="14">
      <c r="A8" s="20">
        <v>45037</v>
      </c>
      <c r="B8" s="5">
        <v>18.100000000000001</v>
      </c>
      <c r="C8" s="88">
        <v>19.835000000000001</v>
      </c>
      <c r="D8" s="5">
        <v>21.7</v>
      </c>
      <c r="E8" s="5">
        <v>20.5</v>
      </c>
      <c r="F8" s="5">
        <v>1.7349999999999994</v>
      </c>
      <c r="G8" s="5">
        <v>1.8649999999999984</v>
      </c>
      <c r="H8" s="125"/>
      <c r="I8" s="126"/>
      <c r="J8" s="127"/>
      <c r="K8" s="126"/>
      <c r="L8" s="125"/>
      <c r="M8" s="5"/>
      <c r="N8" s="5"/>
      <c r="O8" s="5"/>
    </row>
    <row r="9" spans="1:24" ht="14">
      <c r="A9" s="20">
        <v>45038</v>
      </c>
      <c r="B9" s="5">
        <v>17.100000000000001</v>
      </c>
      <c r="C9" s="88">
        <v>18.939</v>
      </c>
      <c r="D9" s="5">
        <v>21</v>
      </c>
      <c r="E9" s="5">
        <v>20.6</v>
      </c>
      <c r="F9" s="5">
        <v>1.8389999999999986</v>
      </c>
      <c r="G9" s="5">
        <v>2.0609999999999999</v>
      </c>
      <c r="H9" s="125"/>
      <c r="I9" s="126"/>
      <c r="J9" s="127"/>
      <c r="K9" s="126"/>
      <c r="L9" s="125"/>
      <c r="M9" s="5"/>
      <c r="N9" s="5"/>
      <c r="O9" s="5"/>
    </row>
    <row r="10" spans="1:24" ht="14">
      <c r="A10" s="20">
        <v>45039</v>
      </c>
      <c r="B10" s="5">
        <v>15.9</v>
      </c>
      <c r="C10" s="88">
        <v>17.652000000000001</v>
      </c>
      <c r="D10" s="5">
        <v>19.5</v>
      </c>
      <c r="E10" s="5">
        <v>20</v>
      </c>
      <c r="F10" s="5">
        <v>1.7520000000000007</v>
      </c>
      <c r="G10" s="5">
        <v>1.847999999999999</v>
      </c>
      <c r="H10" s="125"/>
      <c r="I10" s="126"/>
      <c r="J10" s="127"/>
      <c r="K10" s="126"/>
      <c r="L10" s="125"/>
      <c r="M10" s="5"/>
      <c r="N10" s="5"/>
      <c r="O10" s="5"/>
    </row>
    <row r="11" spans="1:24" ht="14">
      <c r="A11" s="20">
        <v>45040</v>
      </c>
      <c r="B11" s="5">
        <v>17</v>
      </c>
      <c r="C11" s="88">
        <v>18.757000000000001</v>
      </c>
      <c r="D11" s="5">
        <v>20.5</v>
      </c>
      <c r="E11" s="5">
        <v>20.3</v>
      </c>
      <c r="F11" s="5">
        <v>1.7570000000000014</v>
      </c>
      <c r="G11" s="5">
        <v>1.7429999999999986</v>
      </c>
      <c r="H11" s="125"/>
      <c r="I11" s="126"/>
      <c r="J11" s="127"/>
      <c r="K11" s="126"/>
      <c r="L11" s="125"/>
      <c r="M11" s="5"/>
      <c r="N11" s="5"/>
      <c r="O11" s="5"/>
    </row>
    <row r="12" spans="1:24" ht="14">
      <c r="A12" s="20">
        <v>45041</v>
      </c>
      <c r="B12" s="5">
        <v>18.100000000000001</v>
      </c>
      <c r="C12" s="88">
        <v>19.756</v>
      </c>
      <c r="D12" s="5">
        <v>21.4</v>
      </c>
      <c r="E12" s="5">
        <v>22.5</v>
      </c>
      <c r="F12" s="5">
        <v>1.6559999999999988</v>
      </c>
      <c r="G12" s="5">
        <v>1.6439999999999984</v>
      </c>
      <c r="H12" s="125"/>
      <c r="I12" s="126"/>
      <c r="J12" s="127"/>
      <c r="K12" s="126"/>
      <c r="L12" s="125"/>
      <c r="M12" s="5"/>
      <c r="N12" s="5"/>
      <c r="O12" s="5"/>
    </row>
    <row r="13" spans="1:24" ht="14">
      <c r="A13" s="20">
        <v>45042</v>
      </c>
      <c r="B13" s="5">
        <v>18.399999999999999</v>
      </c>
      <c r="C13" s="88">
        <v>19.952999999999999</v>
      </c>
      <c r="D13" s="5">
        <v>21.6</v>
      </c>
      <c r="E13" s="5">
        <v>22.6</v>
      </c>
      <c r="F13" s="5">
        <v>1.5530000000000008</v>
      </c>
      <c r="G13" s="5">
        <v>1.647000000000002</v>
      </c>
      <c r="H13" s="125"/>
      <c r="I13" s="126"/>
      <c r="J13" s="127"/>
      <c r="K13" s="126"/>
      <c r="L13" s="125"/>
      <c r="M13" s="5"/>
      <c r="N13" s="5"/>
      <c r="O13" s="5"/>
    </row>
    <row r="14" spans="1:24" ht="14">
      <c r="A14" s="20">
        <v>45043</v>
      </c>
      <c r="B14" s="5">
        <v>18.399999999999999</v>
      </c>
      <c r="C14" s="88">
        <v>20.006</v>
      </c>
      <c r="D14" s="5">
        <v>21.5</v>
      </c>
      <c r="E14" s="5">
        <v>21.8</v>
      </c>
      <c r="F14" s="5">
        <v>1.6060000000000016</v>
      </c>
      <c r="G14" s="5">
        <v>1.4939999999999998</v>
      </c>
      <c r="H14" s="125"/>
      <c r="I14" s="126"/>
      <c r="J14" s="127"/>
      <c r="K14" s="126"/>
      <c r="L14" s="125"/>
      <c r="M14" s="5"/>
      <c r="N14" s="5"/>
      <c r="O14" s="5"/>
    </row>
    <row r="15" spans="1:24" ht="14">
      <c r="A15" s="20">
        <v>45044</v>
      </c>
      <c r="B15" s="5">
        <v>18.399999999999999</v>
      </c>
      <c r="C15" s="88">
        <v>20.010999999999999</v>
      </c>
      <c r="D15" s="5">
        <v>21.5</v>
      </c>
      <c r="E15" s="5">
        <v>21.5</v>
      </c>
      <c r="F15" s="5">
        <v>1.6110000000000007</v>
      </c>
      <c r="G15" s="5">
        <v>1.4890000000000008</v>
      </c>
      <c r="H15" s="125"/>
      <c r="I15" s="126"/>
      <c r="J15" s="127"/>
      <c r="K15" s="126"/>
      <c r="L15" s="125"/>
      <c r="M15" s="5"/>
      <c r="N15" s="5"/>
      <c r="O15" s="5"/>
    </row>
    <row r="16" spans="1:24" ht="14">
      <c r="A16" s="20">
        <v>45045</v>
      </c>
      <c r="B16" s="5">
        <v>16.5</v>
      </c>
      <c r="C16" s="88">
        <v>18.992000000000001</v>
      </c>
      <c r="D16" s="5">
        <v>20.8</v>
      </c>
      <c r="E16" s="5">
        <v>20.5</v>
      </c>
      <c r="F16" s="5">
        <v>2.4920000000000009</v>
      </c>
      <c r="G16" s="5">
        <v>1.8079999999999998</v>
      </c>
      <c r="H16" s="125"/>
      <c r="I16" s="126"/>
      <c r="J16" s="127"/>
      <c r="K16" s="126"/>
      <c r="L16" s="125"/>
      <c r="M16" s="5"/>
      <c r="N16" s="5"/>
      <c r="O16" s="5"/>
    </row>
    <row r="17" spans="1:15" ht="14">
      <c r="A17" s="20">
        <v>45046</v>
      </c>
      <c r="B17" s="5">
        <v>16.2</v>
      </c>
      <c r="C17" s="88">
        <v>18.167999999999999</v>
      </c>
      <c r="D17" s="5">
        <v>19.8</v>
      </c>
      <c r="E17" s="5">
        <v>19.100000000000001</v>
      </c>
      <c r="F17" s="5">
        <v>1.968</v>
      </c>
      <c r="G17" s="5">
        <v>1.6320000000000014</v>
      </c>
      <c r="H17" s="125"/>
      <c r="I17" s="126"/>
      <c r="J17" s="127"/>
      <c r="K17" s="126"/>
      <c r="L17" s="125"/>
      <c r="M17" s="5"/>
      <c r="N17" s="5"/>
      <c r="O17" s="5"/>
    </row>
    <row r="18" spans="1:15" ht="14">
      <c r="A18" s="20">
        <v>45047</v>
      </c>
      <c r="B18" s="5">
        <v>16.600000000000001</v>
      </c>
      <c r="C18" s="88">
        <v>18.507000000000001</v>
      </c>
      <c r="D18" s="5">
        <v>20.2</v>
      </c>
      <c r="E18" s="5">
        <v>19.100000000000001</v>
      </c>
      <c r="F18" s="5">
        <v>1.907</v>
      </c>
      <c r="G18" s="5">
        <v>1.6929999999999978</v>
      </c>
      <c r="H18" s="125"/>
      <c r="I18" s="126"/>
      <c r="J18" s="127"/>
      <c r="K18" s="126"/>
      <c r="L18" s="125"/>
      <c r="M18" s="5"/>
      <c r="N18" s="5"/>
      <c r="O18" s="5"/>
    </row>
    <row r="19" spans="1:15" ht="14">
      <c r="A19" s="20">
        <v>45048</v>
      </c>
      <c r="B19" s="5">
        <v>17.399999999999999</v>
      </c>
      <c r="C19" s="88">
        <v>19.128</v>
      </c>
      <c r="D19" s="5">
        <v>20.7</v>
      </c>
      <c r="E19" s="5">
        <v>19.899999999999999</v>
      </c>
      <c r="F19" s="5">
        <v>1.7280000000000015</v>
      </c>
      <c r="G19" s="5">
        <v>1.5719999999999992</v>
      </c>
      <c r="H19" s="125"/>
      <c r="I19" s="126"/>
      <c r="J19" s="127"/>
      <c r="K19" s="126"/>
      <c r="L19" s="125"/>
      <c r="M19" s="5"/>
      <c r="N19" s="5"/>
      <c r="O19" s="5"/>
    </row>
    <row r="20" spans="1:15" ht="14">
      <c r="A20" s="20">
        <v>45049</v>
      </c>
      <c r="B20" s="5">
        <v>18</v>
      </c>
      <c r="C20" s="88">
        <v>19.79</v>
      </c>
      <c r="D20" s="5">
        <v>21.3</v>
      </c>
      <c r="E20" s="5">
        <v>20</v>
      </c>
      <c r="F20" s="5">
        <v>1.7899999999999991</v>
      </c>
      <c r="G20" s="5">
        <v>1.5100000000000016</v>
      </c>
      <c r="H20" s="125"/>
      <c r="I20" s="126"/>
      <c r="J20" s="127"/>
      <c r="K20" s="126"/>
      <c r="L20" s="125"/>
      <c r="M20" s="5"/>
      <c r="N20" s="5"/>
      <c r="O20" s="5"/>
    </row>
    <row r="21" spans="1:15" ht="14">
      <c r="A21" s="20">
        <v>45050</v>
      </c>
      <c r="B21" s="5">
        <v>17.899999999999999</v>
      </c>
      <c r="C21" s="88">
        <v>19.655999999999999</v>
      </c>
      <c r="D21" s="5">
        <v>21.3</v>
      </c>
      <c r="E21" s="5">
        <v>18.8</v>
      </c>
      <c r="F21" s="5">
        <v>1.7560000000000002</v>
      </c>
      <c r="G21" s="5">
        <v>1.6440000000000019</v>
      </c>
      <c r="H21" s="125"/>
      <c r="I21" s="126"/>
      <c r="J21" s="127"/>
      <c r="K21" s="126"/>
      <c r="L21" s="125"/>
      <c r="M21" s="5"/>
      <c r="N21" s="5"/>
      <c r="O21" s="5"/>
    </row>
    <row r="22" spans="1:15" ht="14">
      <c r="A22" s="20">
        <v>45051</v>
      </c>
      <c r="B22" s="5">
        <v>17.8</v>
      </c>
      <c r="C22" s="88">
        <v>19.635000000000002</v>
      </c>
      <c r="D22" s="5">
        <v>21.3</v>
      </c>
      <c r="E22" s="5">
        <v>19.5</v>
      </c>
      <c r="F22" s="5">
        <v>1.8350000000000009</v>
      </c>
      <c r="G22" s="5">
        <v>1.6649999999999991</v>
      </c>
      <c r="H22" s="125"/>
      <c r="I22" s="126"/>
      <c r="J22" s="127"/>
      <c r="K22" s="126"/>
      <c r="L22" s="125"/>
      <c r="M22" s="5"/>
      <c r="N22" s="5"/>
      <c r="O22" s="5"/>
    </row>
    <row r="23" spans="1:15" ht="14">
      <c r="A23" s="20">
        <v>45052</v>
      </c>
      <c r="B23" s="5">
        <v>16.399999999999999</v>
      </c>
      <c r="C23" s="88">
        <v>18.495999999999999</v>
      </c>
      <c r="D23" s="5">
        <v>20.3</v>
      </c>
      <c r="E23" s="5">
        <v>19.100000000000001</v>
      </c>
      <c r="F23" s="5">
        <v>2.0960000000000001</v>
      </c>
      <c r="G23" s="5">
        <v>1.804000000000002</v>
      </c>
      <c r="H23" s="125"/>
      <c r="I23" s="126"/>
      <c r="J23" s="127"/>
      <c r="K23" s="126"/>
      <c r="L23" s="125"/>
      <c r="M23" s="5"/>
      <c r="N23" s="5"/>
      <c r="O23" s="5"/>
    </row>
    <row r="24" spans="1:15" ht="14">
      <c r="A24" s="20">
        <v>45053</v>
      </c>
      <c r="B24" s="5">
        <v>15.7</v>
      </c>
      <c r="C24" s="88">
        <v>17.527999999999999</v>
      </c>
      <c r="D24" s="5">
        <v>19.2</v>
      </c>
      <c r="E24" s="5">
        <v>18.5</v>
      </c>
      <c r="F24" s="5">
        <v>1.8279999999999994</v>
      </c>
      <c r="G24" s="5">
        <v>1.6720000000000006</v>
      </c>
      <c r="H24" s="125"/>
      <c r="I24" s="126"/>
      <c r="J24" s="127"/>
      <c r="K24" s="126"/>
      <c r="L24" s="125"/>
      <c r="M24" s="5"/>
      <c r="N24" s="5"/>
      <c r="O24" s="5"/>
    </row>
    <row r="25" spans="1:15" ht="14">
      <c r="A25" s="20">
        <v>45054</v>
      </c>
      <c r="B25" s="5">
        <v>15</v>
      </c>
      <c r="C25" s="88">
        <v>16.678000000000001</v>
      </c>
      <c r="D25" s="5">
        <v>18.399999999999999</v>
      </c>
      <c r="E25" s="5">
        <v>16.899999999999999</v>
      </c>
      <c r="F25" s="5">
        <v>1.6780000000000008</v>
      </c>
      <c r="G25" s="5">
        <v>1.7219999999999978</v>
      </c>
      <c r="H25" s="125"/>
      <c r="I25" s="126"/>
      <c r="J25" s="127"/>
      <c r="K25" s="126"/>
      <c r="L25" s="125"/>
      <c r="M25" s="5"/>
      <c r="N25" s="5"/>
      <c r="O25" s="5"/>
    </row>
    <row r="26" spans="1:15" ht="14">
      <c r="A26" s="20">
        <v>45055</v>
      </c>
      <c r="B26" s="5">
        <v>17.600000000000001</v>
      </c>
      <c r="C26" s="88">
        <v>19.238</v>
      </c>
      <c r="D26" s="5">
        <v>20.9</v>
      </c>
      <c r="E26" s="5">
        <v>18.899999999999999</v>
      </c>
      <c r="F26" s="5">
        <v>1.6379999999999981</v>
      </c>
      <c r="G26" s="5">
        <v>1.661999999999999</v>
      </c>
      <c r="H26" s="125"/>
      <c r="I26" s="126"/>
      <c r="J26" s="127"/>
      <c r="K26" s="126"/>
      <c r="L26" s="125"/>
      <c r="M26" s="5"/>
      <c r="N26" s="5"/>
      <c r="O26" s="5"/>
    </row>
    <row r="27" spans="1:15" ht="14">
      <c r="A27" s="20">
        <v>45056</v>
      </c>
      <c r="B27" s="5">
        <v>17.5</v>
      </c>
      <c r="C27" s="88">
        <v>19.157</v>
      </c>
      <c r="D27" s="5">
        <v>20.8</v>
      </c>
      <c r="E27" s="5">
        <v>19.7</v>
      </c>
      <c r="F27" s="5">
        <v>1.657</v>
      </c>
      <c r="G27" s="5">
        <v>1.6430000000000007</v>
      </c>
      <c r="H27" s="125"/>
      <c r="I27" s="126"/>
      <c r="J27" s="127"/>
      <c r="K27" s="126"/>
      <c r="L27" s="125"/>
      <c r="M27" s="5"/>
      <c r="N27" s="5"/>
      <c r="O27" s="5"/>
    </row>
    <row r="28" spans="1:15" ht="14">
      <c r="A28" s="20">
        <v>45057</v>
      </c>
      <c r="B28" s="5">
        <v>17.3</v>
      </c>
      <c r="C28" s="88">
        <v>19.074000000000002</v>
      </c>
      <c r="D28" s="5">
        <v>20.8</v>
      </c>
      <c r="E28" s="5">
        <v>20</v>
      </c>
      <c r="F28" s="5">
        <v>1.7740000000000009</v>
      </c>
      <c r="G28" s="5">
        <v>1.7259999999999991</v>
      </c>
      <c r="H28" s="125"/>
      <c r="I28" s="126"/>
      <c r="J28" s="127"/>
      <c r="K28" s="126"/>
      <c r="L28" s="125"/>
      <c r="M28" s="5"/>
      <c r="N28" s="5"/>
      <c r="O28" s="5"/>
    </row>
    <row r="29" spans="1:15" ht="14">
      <c r="A29" s="20">
        <v>45058</v>
      </c>
      <c r="B29" s="5">
        <v>17.399999999999999</v>
      </c>
      <c r="C29" s="88">
        <v>19.056000000000001</v>
      </c>
      <c r="D29" s="5">
        <v>20.7</v>
      </c>
      <c r="E29" s="5">
        <v>19.5</v>
      </c>
      <c r="F29" s="5">
        <v>1.6560000000000024</v>
      </c>
      <c r="G29" s="5">
        <v>1.6439999999999984</v>
      </c>
      <c r="H29" s="125"/>
      <c r="I29" s="126"/>
      <c r="J29" s="127"/>
      <c r="K29" s="126"/>
      <c r="L29" s="125"/>
      <c r="M29" s="5"/>
      <c r="N29" s="5"/>
      <c r="O29" s="5"/>
    </row>
    <row r="30" spans="1:15" ht="14">
      <c r="A30" s="20">
        <v>45059</v>
      </c>
      <c r="B30" s="5">
        <v>16</v>
      </c>
      <c r="C30" s="88">
        <v>17.998000000000001</v>
      </c>
      <c r="D30" s="5">
        <v>19.7</v>
      </c>
      <c r="E30" s="5">
        <v>18.600000000000001</v>
      </c>
      <c r="F30" s="5">
        <v>1.9980000000000011</v>
      </c>
      <c r="G30" s="5">
        <v>1.7019999999999982</v>
      </c>
      <c r="H30" s="125"/>
      <c r="I30" s="126"/>
      <c r="J30" s="127"/>
      <c r="K30" s="126"/>
      <c r="L30" s="125"/>
      <c r="M30" s="5"/>
      <c r="N30" s="5"/>
      <c r="O30" s="5"/>
    </row>
    <row r="31" spans="1:15" ht="14">
      <c r="A31" s="20">
        <v>45060</v>
      </c>
      <c r="B31" s="5">
        <v>15.5</v>
      </c>
      <c r="C31" s="88">
        <v>17.149999999999999</v>
      </c>
      <c r="D31" s="5">
        <v>18.7</v>
      </c>
      <c r="E31" s="5">
        <v>17.899999999999999</v>
      </c>
      <c r="F31" s="5">
        <v>1.6499999999999986</v>
      </c>
      <c r="G31" s="5">
        <v>1.5500000000000007</v>
      </c>
      <c r="H31" s="125"/>
      <c r="I31" s="126"/>
      <c r="J31" s="127"/>
      <c r="K31" s="126"/>
      <c r="L31" s="125"/>
      <c r="M31" s="5"/>
      <c r="N31" s="5"/>
      <c r="O31" s="5"/>
    </row>
    <row r="32" spans="1:15" ht="14">
      <c r="A32" s="20">
        <v>45061</v>
      </c>
      <c r="B32" s="5">
        <v>16.5</v>
      </c>
      <c r="C32" s="88">
        <v>18.091000000000001</v>
      </c>
      <c r="D32" s="5">
        <v>19.600000000000001</v>
      </c>
      <c r="E32" s="5">
        <v>17.3</v>
      </c>
      <c r="F32" s="5">
        <v>1.5910000000000011</v>
      </c>
      <c r="G32" s="5">
        <v>1.5090000000000003</v>
      </c>
      <c r="H32" s="125"/>
      <c r="I32" s="126"/>
      <c r="J32" s="127"/>
      <c r="K32" s="126"/>
      <c r="L32" s="125"/>
      <c r="M32" s="5"/>
      <c r="N32" s="5"/>
      <c r="O32" s="5"/>
    </row>
    <row r="33" spans="1:15" ht="14">
      <c r="A33" s="20">
        <v>45062</v>
      </c>
      <c r="B33" s="5">
        <v>17.3</v>
      </c>
      <c r="C33" s="88">
        <v>18.911999999999999</v>
      </c>
      <c r="D33" s="5">
        <v>20.3</v>
      </c>
      <c r="E33" s="5">
        <v>19.2</v>
      </c>
      <c r="F33" s="5">
        <v>1.6119999999999983</v>
      </c>
      <c r="G33" s="5">
        <v>1.3880000000000017</v>
      </c>
      <c r="H33" s="125"/>
      <c r="I33" s="126"/>
      <c r="J33" s="127"/>
      <c r="K33" s="126"/>
      <c r="L33" s="125"/>
      <c r="M33" s="5"/>
      <c r="N33" s="5"/>
      <c r="O33" s="5"/>
    </row>
    <row r="34" spans="1:15" ht="14">
      <c r="A34" s="20">
        <v>45063</v>
      </c>
      <c r="B34" s="5">
        <v>17.2</v>
      </c>
      <c r="C34" s="88">
        <v>18.780999999999999</v>
      </c>
      <c r="D34" s="5">
        <v>20.100000000000001</v>
      </c>
      <c r="E34" s="5">
        <v>20.9</v>
      </c>
      <c r="F34" s="5">
        <v>1.5809999999999995</v>
      </c>
      <c r="G34" s="5">
        <v>1.3190000000000026</v>
      </c>
      <c r="H34" s="125"/>
      <c r="I34" s="126"/>
      <c r="J34" s="127"/>
      <c r="K34" s="126"/>
      <c r="L34" s="125"/>
      <c r="M34" s="5"/>
      <c r="N34" s="5"/>
      <c r="O34" s="5"/>
    </row>
    <row r="35" spans="1:15" ht="14">
      <c r="A35" s="20">
        <v>45064</v>
      </c>
      <c r="B35" s="5">
        <v>17.2</v>
      </c>
      <c r="C35" s="88">
        <v>18.792999999999999</v>
      </c>
      <c r="D35" s="5">
        <v>20.100000000000001</v>
      </c>
      <c r="E35" s="5">
        <v>21.2</v>
      </c>
      <c r="F35" s="5">
        <v>1.593</v>
      </c>
      <c r="G35" s="5">
        <v>1.3070000000000022</v>
      </c>
      <c r="H35" s="125"/>
      <c r="I35" s="126"/>
      <c r="J35" s="127"/>
      <c r="K35" s="126"/>
      <c r="L35" s="125"/>
      <c r="M35" s="5"/>
      <c r="N35" s="5"/>
      <c r="O35" s="5"/>
    </row>
    <row r="36" spans="1:15" ht="14">
      <c r="A36" s="20">
        <v>45065</v>
      </c>
      <c r="B36" s="5">
        <v>17</v>
      </c>
      <c r="C36" s="88">
        <v>18.547000000000001</v>
      </c>
      <c r="D36" s="5">
        <v>19.8</v>
      </c>
      <c r="E36" s="5">
        <v>19.899999999999999</v>
      </c>
      <c r="F36" s="5">
        <v>1.5470000000000006</v>
      </c>
      <c r="G36" s="5">
        <v>1.2530000000000001</v>
      </c>
      <c r="H36" s="125"/>
      <c r="I36" s="126"/>
      <c r="J36" s="127"/>
      <c r="K36" s="126"/>
      <c r="L36" s="125"/>
      <c r="M36" s="5"/>
      <c r="N36" s="5"/>
      <c r="O36" s="5"/>
    </row>
    <row r="37" spans="1:15" ht="14">
      <c r="A37" s="20">
        <v>45066</v>
      </c>
      <c r="B37" s="5">
        <v>15.8</v>
      </c>
      <c r="C37" s="88">
        <v>17.591999999999999</v>
      </c>
      <c r="D37" s="5">
        <v>19</v>
      </c>
      <c r="E37" s="5">
        <v>16.399999999999999</v>
      </c>
      <c r="F37" s="5">
        <v>1.791999999999998</v>
      </c>
      <c r="G37" s="5">
        <v>1.4080000000000013</v>
      </c>
      <c r="H37" s="125"/>
      <c r="I37" s="126"/>
      <c r="J37" s="127"/>
      <c r="K37" s="126"/>
      <c r="L37" s="125"/>
      <c r="M37" s="5"/>
      <c r="N37" s="5"/>
      <c r="O37" s="5"/>
    </row>
    <row r="38" spans="1:15" ht="14">
      <c r="A38" s="20">
        <v>45067</v>
      </c>
      <c r="B38" s="5">
        <v>15</v>
      </c>
      <c r="C38" s="88">
        <v>16.693999999999999</v>
      </c>
      <c r="D38" s="5">
        <v>17.899999999999999</v>
      </c>
      <c r="E38" s="5">
        <v>17.2</v>
      </c>
      <c r="F38" s="5">
        <v>1.6939999999999991</v>
      </c>
      <c r="G38" s="5">
        <v>1.2059999999999995</v>
      </c>
      <c r="H38" s="125"/>
      <c r="I38" s="126"/>
      <c r="J38" s="127"/>
      <c r="K38" s="126"/>
      <c r="L38" s="125"/>
      <c r="M38" s="5"/>
      <c r="N38" s="5"/>
      <c r="O38" s="5"/>
    </row>
    <row r="39" spans="1:15" ht="14">
      <c r="A39" s="20">
        <v>45068</v>
      </c>
      <c r="B39" s="5">
        <v>15.7</v>
      </c>
      <c r="C39" s="88">
        <v>17.449000000000002</v>
      </c>
      <c r="D39" s="5">
        <v>18.600000000000001</v>
      </c>
      <c r="E39" s="5">
        <v>18</v>
      </c>
      <c r="F39" s="5">
        <v>1.7490000000000023</v>
      </c>
      <c r="G39" s="5">
        <v>1.1509999999999998</v>
      </c>
      <c r="H39" s="125"/>
      <c r="I39" s="126"/>
      <c r="J39" s="127"/>
      <c r="K39" s="126"/>
      <c r="L39" s="125"/>
      <c r="M39" s="5"/>
      <c r="N39" s="5"/>
      <c r="O39" s="5"/>
    </row>
    <row r="40" spans="1:15" ht="14">
      <c r="A40" s="20">
        <v>45069</v>
      </c>
      <c r="B40" s="5">
        <v>16.5</v>
      </c>
      <c r="C40" s="88">
        <v>18.213000000000001</v>
      </c>
      <c r="D40" s="5">
        <v>19.3</v>
      </c>
      <c r="E40" s="5">
        <v>19.100000000000001</v>
      </c>
      <c r="F40" s="5">
        <v>1.713000000000001</v>
      </c>
      <c r="G40" s="5">
        <v>1.0869999999999997</v>
      </c>
      <c r="H40" s="125"/>
      <c r="I40" s="126"/>
      <c r="J40" s="127"/>
      <c r="K40" s="126"/>
      <c r="L40" s="125"/>
      <c r="M40" s="5"/>
      <c r="N40" s="5"/>
      <c r="O40" s="5"/>
    </row>
    <row r="41" spans="1:15" ht="14">
      <c r="A41" s="20">
        <v>45070</v>
      </c>
      <c r="B41" s="5">
        <v>16.600000000000001</v>
      </c>
      <c r="C41" s="88">
        <v>18.286000000000001</v>
      </c>
      <c r="D41" s="5">
        <v>19.3</v>
      </c>
      <c r="E41" s="5">
        <v>18</v>
      </c>
      <c r="F41" s="5">
        <v>1.6859999999999999</v>
      </c>
      <c r="G41" s="5">
        <v>1.0139999999999993</v>
      </c>
      <c r="H41" s="125"/>
      <c r="I41" s="126"/>
      <c r="J41" s="127"/>
      <c r="K41" s="126"/>
      <c r="L41" s="125"/>
      <c r="M41" s="5"/>
      <c r="N41" s="5"/>
      <c r="O41" s="5"/>
    </row>
    <row r="42" spans="1:15" ht="14">
      <c r="A42" s="20">
        <v>45071</v>
      </c>
      <c r="B42" s="5">
        <v>16.5</v>
      </c>
      <c r="C42" s="88">
        <v>18.213000000000001</v>
      </c>
      <c r="D42" s="5">
        <v>19.2</v>
      </c>
      <c r="E42" s="5">
        <v>19.100000000000001</v>
      </c>
      <c r="F42" s="5">
        <v>1.713000000000001</v>
      </c>
      <c r="G42" s="5">
        <v>0.98699999999999832</v>
      </c>
      <c r="H42" s="125"/>
      <c r="I42" s="126"/>
      <c r="J42" s="127"/>
      <c r="K42" s="126"/>
      <c r="L42" s="125"/>
      <c r="M42" s="5"/>
      <c r="N42" s="5"/>
      <c r="O42" s="5"/>
    </row>
    <row r="43" spans="1:15" ht="14">
      <c r="A43" s="20">
        <v>45072</v>
      </c>
      <c r="B43" s="5">
        <v>16.5</v>
      </c>
      <c r="C43" s="88">
        <v>18.170000000000002</v>
      </c>
      <c r="D43" s="5">
        <v>19.100000000000001</v>
      </c>
      <c r="E43" s="5">
        <v>19</v>
      </c>
      <c r="F43" s="5">
        <v>1.6700000000000017</v>
      </c>
      <c r="G43" s="5">
        <v>0.92999999999999972</v>
      </c>
      <c r="H43" s="125"/>
      <c r="I43" s="126"/>
      <c r="J43" s="127"/>
      <c r="K43" s="126"/>
      <c r="L43" s="125"/>
      <c r="M43" s="5"/>
      <c r="N43" s="5"/>
      <c r="O43" s="5"/>
    </row>
    <row r="44" spans="1:15" ht="14">
      <c r="A44" s="20">
        <v>45073</v>
      </c>
      <c r="B44" s="5">
        <v>14.7</v>
      </c>
      <c r="C44" s="88">
        <v>17.27</v>
      </c>
      <c r="D44" s="5">
        <v>18.899999999999999</v>
      </c>
      <c r="E44" s="5">
        <v>15.3</v>
      </c>
      <c r="F44" s="5">
        <v>2.5700000000000003</v>
      </c>
      <c r="G44" s="5">
        <v>1.629999999999999</v>
      </c>
      <c r="H44" s="125"/>
      <c r="I44" s="126"/>
      <c r="J44" s="127"/>
      <c r="K44" s="126"/>
      <c r="L44" s="125"/>
      <c r="M44" s="5"/>
      <c r="N44" s="5"/>
      <c r="O44" s="5"/>
    </row>
    <row r="45" spans="1:15" ht="14">
      <c r="A45" s="20">
        <v>45074</v>
      </c>
      <c r="B45" s="5">
        <v>14</v>
      </c>
      <c r="C45" s="125">
        <v>16.254999999999999</v>
      </c>
      <c r="D45" s="5">
        <v>17.600000000000001</v>
      </c>
      <c r="E45" s="5">
        <v>16.600000000000001</v>
      </c>
      <c r="F45" s="5">
        <v>2.254999999999999</v>
      </c>
      <c r="G45" s="5">
        <v>1.3450000000000024</v>
      </c>
      <c r="H45" s="125"/>
      <c r="I45" s="126"/>
      <c r="J45" s="127"/>
      <c r="K45" s="126"/>
      <c r="L45" s="125"/>
      <c r="M45" s="5"/>
      <c r="N45" s="5"/>
      <c r="O45" s="5"/>
    </row>
    <row r="46" spans="1:15" ht="14">
      <c r="A46" s="20">
        <v>45075</v>
      </c>
      <c r="B46" s="5">
        <v>14.7</v>
      </c>
      <c r="C46" s="128">
        <v>16.449000000000002</v>
      </c>
      <c r="D46" s="5">
        <v>17.399999999999999</v>
      </c>
      <c r="E46" s="5">
        <v>15.9</v>
      </c>
      <c r="F46" s="5">
        <v>1.7490000000000023</v>
      </c>
      <c r="G46" s="5">
        <v>0.95099999999999696</v>
      </c>
      <c r="H46" s="125"/>
      <c r="I46" s="126"/>
      <c r="J46" s="127"/>
      <c r="K46" s="126"/>
      <c r="L46" s="128"/>
      <c r="M46" s="5"/>
      <c r="N46" s="5"/>
      <c r="O46" s="5"/>
    </row>
    <row r="47" spans="1:15" ht="14">
      <c r="A47" s="20">
        <v>45076</v>
      </c>
      <c r="B47" s="5">
        <v>16</v>
      </c>
      <c r="C47" s="128">
        <v>17.626000000000001</v>
      </c>
      <c r="D47" s="5">
        <v>18.5</v>
      </c>
      <c r="E47" s="5">
        <v>17.3</v>
      </c>
      <c r="F47" s="5">
        <v>1.6260000000000012</v>
      </c>
      <c r="G47" s="5">
        <v>0.87399999999999878</v>
      </c>
      <c r="H47" s="125"/>
      <c r="I47" s="126"/>
      <c r="J47" s="127"/>
      <c r="K47" s="126"/>
      <c r="L47" s="128"/>
      <c r="M47" s="5"/>
      <c r="N47" s="5"/>
      <c r="O47" s="5"/>
    </row>
    <row r="48" spans="1:15" ht="14">
      <c r="A48" s="20">
        <v>45077</v>
      </c>
      <c r="B48" s="5">
        <v>16.399999999999999</v>
      </c>
      <c r="C48" s="128">
        <v>17.951000000000001</v>
      </c>
      <c r="D48" s="5">
        <v>18.8</v>
      </c>
      <c r="E48" s="5">
        <v>18.399999999999999</v>
      </c>
      <c r="F48" s="5">
        <v>1.5510000000000019</v>
      </c>
      <c r="G48" s="5">
        <v>0.8490000000000002</v>
      </c>
      <c r="H48" s="125"/>
      <c r="I48" s="126"/>
      <c r="J48" s="127"/>
      <c r="K48" s="126"/>
      <c r="L48" s="128"/>
      <c r="M48" s="5"/>
      <c r="N48" s="5"/>
      <c r="O48" s="5"/>
    </row>
    <row r="49" spans="1:15" ht="14">
      <c r="A49" s="20">
        <v>45078</v>
      </c>
      <c r="B49" s="5">
        <v>16.3</v>
      </c>
      <c r="C49" s="128">
        <v>17.852</v>
      </c>
      <c r="D49" s="5">
        <v>18.7</v>
      </c>
      <c r="E49" s="5">
        <v>18.399999999999999</v>
      </c>
      <c r="F49" s="5">
        <v>1.5519999999999996</v>
      </c>
      <c r="G49" s="5">
        <v>0.84799999999999898</v>
      </c>
      <c r="H49" s="125"/>
      <c r="I49" s="126"/>
      <c r="J49" s="127"/>
      <c r="K49" s="126"/>
      <c r="L49" s="128"/>
      <c r="M49" s="5"/>
      <c r="N49" s="5"/>
      <c r="O49" s="5"/>
    </row>
    <row r="50" spans="1:15" ht="14">
      <c r="A50" s="20">
        <v>45079</v>
      </c>
      <c r="B50" s="5">
        <v>16.2</v>
      </c>
      <c r="C50" s="128">
        <v>17.786000000000001</v>
      </c>
      <c r="D50" s="5">
        <v>18.600000000000001</v>
      </c>
      <c r="E50" s="5">
        <v>18.2</v>
      </c>
      <c r="F50" s="5">
        <v>1.5860000000000021</v>
      </c>
      <c r="G50" s="5">
        <v>0.81400000000000006</v>
      </c>
      <c r="H50" s="125"/>
      <c r="I50" s="126"/>
      <c r="J50" s="127"/>
      <c r="K50" s="126"/>
      <c r="L50" s="128"/>
      <c r="M50" s="5"/>
      <c r="N50" s="5"/>
      <c r="O50" s="5"/>
    </row>
    <row r="51" spans="1:15" ht="14">
      <c r="A51" s="20">
        <v>45080</v>
      </c>
      <c r="B51" s="5">
        <v>14.8</v>
      </c>
      <c r="C51" s="128">
        <v>16.724</v>
      </c>
      <c r="D51" s="5">
        <v>17.8</v>
      </c>
      <c r="E51" s="5">
        <v>15.7</v>
      </c>
      <c r="F51" s="5">
        <v>1.9239999999999995</v>
      </c>
      <c r="G51" s="5">
        <v>1.0760000000000005</v>
      </c>
      <c r="H51" s="125"/>
      <c r="I51" s="126"/>
      <c r="J51" s="127"/>
      <c r="K51" s="126"/>
      <c r="L51" s="128"/>
      <c r="M51" s="5"/>
      <c r="N51" s="5"/>
      <c r="O51" s="5"/>
    </row>
    <row r="52" spans="1:15" ht="14">
      <c r="A52" s="20">
        <v>45081</v>
      </c>
      <c r="B52" s="5">
        <v>14.3</v>
      </c>
      <c r="C52" s="128">
        <v>15.919</v>
      </c>
      <c r="D52" s="5">
        <v>16.8</v>
      </c>
      <c r="E52" s="5">
        <v>15.7</v>
      </c>
      <c r="F52" s="5">
        <v>1.6189999999999998</v>
      </c>
      <c r="G52" s="5">
        <v>0.88100000000000023</v>
      </c>
      <c r="H52" s="125"/>
      <c r="I52" s="126"/>
      <c r="J52" s="127"/>
      <c r="K52" s="126"/>
      <c r="L52" s="128"/>
      <c r="M52" s="5"/>
      <c r="N52" s="5"/>
      <c r="O52" s="5"/>
    </row>
    <row r="53" spans="1:15" ht="14">
      <c r="A53" s="20">
        <v>45082</v>
      </c>
      <c r="B53" s="5">
        <v>15.3</v>
      </c>
      <c r="C53" s="128">
        <v>16.824999999999999</v>
      </c>
      <c r="D53" s="5">
        <v>17.600000000000001</v>
      </c>
      <c r="E53" s="5">
        <v>17.7</v>
      </c>
      <c r="F53" s="5">
        <v>1.5249999999999986</v>
      </c>
      <c r="G53" s="5">
        <v>0.77500000000000213</v>
      </c>
      <c r="H53" s="125"/>
      <c r="I53" s="126"/>
      <c r="J53" s="127"/>
      <c r="K53" s="126"/>
      <c r="L53" s="128"/>
      <c r="M53" s="5"/>
      <c r="N53" s="5"/>
      <c r="O53" s="5"/>
    </row>
    <row r="54" spans="1:15" ht="14">
      <c r="A54" s="20">
        <v>45083</v>
      </c>
      <c r="B54" s="5">
        <v>16.3</v>
      </c>
      <c r="C54" s="128">
        <v>17.754999999999999</v>
      </c>
      <c r="D54" s="5">
        <v>18.600000000000001</v>
      </c>
      <c r="E54" s="5">
        <v>18.5</v>
      </c>
      <c r="F54" s="5">
        <v>1.4549999999999983</v>
      </c>
      <c r="G54" s="5">
        <v>0.84500000000000242</v>
      </c>
      <c r="H54" s="128"/>
      <c r="I54" s="126"/>
      <c r="J54" s="127"/>
      <c r="K54" s="126"/>
      <c r="L54" s="128"/>
      <c r="M54" s="5"/>
      <c r="N54" s="5"/>
      <c r="O54" s="5"/>
    </row>
    <row r="55" spans="1:15" ht="14">
      <c r="A55" s="20">
        <v>45084</v>
      </c>
      <c r="B55" s="5">
        <v>16.3</v>
      </c>
      <c r="C55" s="128">
        <v>17.734999999999999</v>
      </c>
      <c r="D55" s="5">
        <v>18.5</v>
      </c>
      <c r="E55" s="5">
        <v>18.7</v>
      </c>
      <c r="F55" s="5">
        <v>1.4349999999999987</v>
      </c>
      <c r="G55" s="5">
        <v>0.76500000000000057</v>
      </c>
      <c r="H55" s="128"/>
      <c r="I55" s="126"/>
      <c r="J55" s="127"/>
      <c r="K55" s="126"/>
      <c r="L55" s="128"/>
      <c r="M55" s="5"/>
      <c r="N55" s="5"/>
      <c r="O55" s="5"/>
    </row>
    <row r="56" spans="1:15" ht="14">
      <c r="A56" s="20">
        <v>45085</v>
      </c>
      <c r="B56" s="5">
        <v>16.2</v>
      </c>
      <c r="C56" s="128">
        <v>17.706</v>
      </c>
      <c r="D56" s="5">
        <v>18.5</v>
      </c>
      <c r="E56" s="5">
        <v>17.899999999999999</v>
      </c>
      <c r="F56" s="5">
        <v>1.5060000000000002</v>
      </c>
      <c r="G56" s="5">
        <v>0.79400000000000048</v>
      </c>
      <c r="H56" s="128"/>
      <c r="I56" s="126"/>
      <c r="J56" s="127"/>
      <c r="K56" s="126"/>
      <c r="L56" s="128"/>
      <c r="M56" s="5"/>
      <c r="N56" s="5"/>
      <c r="O56" s="5"/>
    </row>
    <row r="57" spans="1:15" ht="14">
      <c r="A57" s="20">
        <v>45086</v>
      </c>
      <c r="B57" s="5">
        <v>16.2</v>
      </c>
      <c r="C57" s="128">
        <v>17.689</v>
      </c>
      <c r="D57" s="5">
        <v>18.5</v>
      </c>
      <c r="E57" s="5">
        <v>17.899999999999999</v>
      </c>
      <c r="F57" s="5">
        <v>1.4890000000000008</v>
      </c>
      <c r="G57" s="5">
        <v>0.81099999999999994</v>
      </c>
      <c r="H57" s="128"/>
      <c r="I57" s="126"/>
      <c r="J57" s="127"/>
      <c r="K57" s="126"/>
      <c r="L57" s="128"/>
      <c r="M57" s="5"/>
      <c r="N57" s="5"/>
      <c r="O57" s="5"/>
    </row>
    <row r="58" spans="1:15" ht="14">
      <c r="A58" s="20">
        <v>45087</v>
      </c>
      <c r="B58" s="5">
        <v>14.8</v>
      </c>
      <c r="C58" s="128">
        <v>16.634</v>
      </c>
      <c r="D58" s="5">
        <v>17.600000000000001</v>
      </c>
      <c r="E58" s="5">
        <v>17.2</v>
      </c>
      <c r="F58" s="5">
        <v>1.8339999999999996</v>
      </c>
      <c r="G58" s="5">
        <v>0.96600000000000108</v>
      </c>
      <c r="H58" s="128"/>
      <c r="I58" s="126"/>
      <c r="J58" s="127"/>
      <c r="K58" s="126"/>
      <c r="L58" s="128"/>
      <c r="M58" s="5"/>
      <c r="N58" s="5"/>
      <c r="O58" s="5"/>
    </row>
    <row r="59" spans="1:15" ht="14">
      <c r="A59" s="20">
        <v>45088</v>
      </c>
      <c r="B59" s="5">
        <v>14.3</v>
      </c>
      <c r="C59" s="128">
        <v>15.845000000000001</v>
      </c>
      <c r="D59" s="5">
        <v>16.7</v>
      </c>
      <c r="E59" s="5">
        <v>17.2</v>
      </c>
      <c r="F59" s="5">
        <v>1.5449999999999999</v>
      </c>
      <c r="G59" s="5">
        <v>0.85499999999999865</v>
      </c>
      <c r="H59" s="128"/>
      <c r="I59" s="126"/>
      <c r="J59" s="127"/>
      <c r="K59" s="126"/>
      <c r="L59" s="128"/>
      <c r="M59" s="5"/>
      <c r="N59" s="5"/>
      <c r="O59" s="5"/>
    </row>
    <row r="60" spans="1:15" ht="14">
      <c r="A60" s="20">
        <v>45089</v>
      </c>
      <c r="B60" s="5">
        <v>15.3</v>
      </c>
      <c r="C60" s="128">
        <v>16.786000000000001</v>
      </c>
      <c r="D60" s="5">
        <v>17.600000000000001</v>
      </c>
      <c r="E60" s="5">
        <v>18.8</v>
      </c>
      <c r="F60" s="5">
        <v>1.4860000000000007</v>
      </c>
      <c r="G60" s="5">
        <v>0.81400000000000006</v>
      </c>
      <c r="H60" s="128"/>
      <c r="I60" s="126"/>
      <c r="J60" s="127"/>
      <c r="K60" s="126"/>
      <c r="L60" s="128"/>
      <c r="M60" s="5"/>
      <c r="N60" s="5"/>
      <c r="O60" s="5"/>
    </row>
    <row r="61" spans="1:15" ht="14">
      <c r="A61" s="20">
        <v>45090</v>
      </c>
      <c r="B61" s="5">
        <v>16.2</v>
      </c>
      <c r="C61" s="128">
        <v>17.73</v>
      </c>
      <c r="D61" s="5">
        <v>18.600000000000001</v>
      </c>
      <c r="E61" s="5">
        <v>18.899999999999999</v>
      </c>
      <c r="F61" s="5">
        <v>1.5300000000000011</v>
      </c>
      <c r="G61" s="5">
        <v>0.87000000000000099</v>
      </c>
      <c r="H61" s="128"/>
      <c r="I61" s="126"/>
      <c r="J61" s="127"/>
      <c r="K61" s="126"/>
      <c r="L61" s="128"/>
      <c r="M61" s="5"/>
      <c r="N61" s="5"/>
      <c r="O61" s="5"/>
    </row>
    <row r="62" spans="1:15" ht="14">
      <c r="A62" s="20">
        <v>45091</v>
      </c>
      <c r="B62" s="5">
        <v>16.2</v>
      </c>
      <c r="C62" s="128">
        <v>17.747</v>
      </c>
      <c r="D62" s="5">
        <v>18.600000000000001</v>
      </c>
      <c r="E62" s="5">
        <v>18.7</v>
      </c>
      <c r="F62" s="5">
        <v>1.5470000000000006</v>
      </c>
      <c r="G62" s="5">
        <v>0.85300000000000153</v>
      </c>
      <c r="H62" s="128"/>
      <c r="I62" s="126"/>
      <c r="J62" s="127"/>
      <c r="K62" s="126"/>
      <c r="L62" s="128"/>
      <c r="M62" s="5"/>
      <c r="N62" s="5"/>
      <c r="O62" s="5"/>
    </row>
    <row r="63" spans="1:15" ht="14">
      <c r="A63" s="20">
        <v>45092</v>
      </c>
      <c r="B63" s="5">
        <v>16.2</v>
      </c>
      <c r="C63" s="128">
        <v>17.748999999999999</v>
      </c>
      <c r="D63" s="5">
        <v>18.600000000000001</v>
      </c>
      <c r="E63" s="5">
        <v>19.2</v>
      </c>
      <c r="F63" s="5">
        <v>1.5489999999999995</v>
      </c>
      <c r="G63" s="5">
        <v>0.85100000000000264</v>
      </c>
      <c r="H63" s="128"/>
      <c r="I63" s="126"/>
      <c r="J63" s="127"/>
      <c r="K63" s="126"/>
      <c r="L63" s="128"/>
      <c r="M63" s="5"/>
      <c r="N63" s="5"/>
      <c r="O63" s="5"/>
    </row>
    <row r="64" spans="1:15" ht="14">
      <c r="A64" s="20">
        <v>45093</v>
      </c>
      <c r="B64" s="5">
        <v>16.2</v>
      </c>
      <c r="C64" s="128">
        <v>17.736999999999998</v>
      </c>
      <c r="D64" s="5">
        <v>18.7</v>
      </c>
      <c r="E64" s="5">
        <v>19.2</v>
      </c>
      <c r="F64" s="5">
        <v>1.536999999999999</v>
      </c>
      <c r="G64" s="5">
        <v>0.96300000000000097</v>
      </c>
      <c r="H64" s="128"/>
      <c r="I64" s="126"/>
      <c r="J64" s="127"/>
      <c r="K64" s="126"/>
      <c r="L64" s="128"/>
      <c r="M64" s="5"/>
      <c r="N64" s="5"/>
      <c r="O64" s="5"/>
    </row>
    <row r="65" spans="1:15" ht="14">
      <c r="A65" s="20">
        <v>45094</v>
      </c>
      <c r="B65" s="5">
        <v>14.6</v>
      </c>
      <c r="C65" s="128">
        <v>16.667999999999999</v>
      </c>
      <c r="D65" s="5">
        <v>17.8</v>
      </c>
      <c r="E65" s="5">
        <v>18.100000000000001</v>
      </c>
      <c r="F65" s="5">
        <v>2.0679999999999996</v>
      </c>
      <c r="G65" s="5">
        <v>1.1320000000000014</v>
      </c>
      <c r="H65" s="128"/>
      <c r="I65" s="126"/>
      <c r="J65" s="127"/>
      <c r="K65" s="126"/>
      <c r="L65" s="128"/>
      <c r="M65" s="5"/>
      <c r="N65" s="5"/>
      <c r="O65" s="5"/>
    </row>
    <row r="66" spans="1:15" ht="14">
      <c r="A66" s="20">
        <v>45095</v>
      </c>
      <c r="B66" s="5">
        <v>14.1</v>
      </c>
      <c r="C66" s="128">
        <v>15.811999999999999</v>
      </c>
      <c r="D66" s="5">
        <v>16.8</v>
      </c>
      <c r="E66" s="5">
        <v>17.100000000000001</v>
      </c>
      <c r="F66" s="5">
        <v>1.7119999999999997</v>
      </c>
      <c r="G66" s="5">
        <v>0.98800000000000132</v>
      </c>
      <c r="H66" s="128"/>
      <c r="I66" s="126"/>
      <c r="J66" s="127"/>
      <c r="K66" s="126"/>
      <c r="L66" s="128"/>
      <c r="M66" s="5"/>
      <c r="N66" s="5"/>
      <c r="O66" s="5"/>
    </row>
    <row r="67" spans="1:15" ht="14">
      <c r="A67" s="20">
        <v>45096</v>
      </c>
      <c r="B67" s="5">
        <v>15.2</v>
      </c>
      <c r="C67" s="128">
        <v>16.87</v>
      </c>
      <c r="D67" s="5">
        <v>17.7</v>
      </c>
      <c r="E67" s="5">
        <v>17.8</v>
      </c>
      <c r="F67" s="5">
        <v>1.6700000000000017</v>
      </c>
      <c r="G67" s="5">
        <v>0.82999999999999829</v>
      </c>
      <c r="H67" s="128"/>
      <c r="I67" s="126"/>
      <c r="J67" s="127"/>
      <c r="K67" s="126"/>
      <c r="L67" s="128"/>
      <c r="M67" s="5"/>
      <c r="N67" s="5"/>
      <c r="O67" s="5"/>
    </row>
    <row r="68" spans="1:15" ht="14">
      <c r="A68" s="20">
        <v>45097</v>
      </c>
      <c r="B68" s="5">
        <v>16.100000000000001</v>
      </c>
      <c r="C68" s="128">
        <v>17.759</v>
      </c>
      <c r="D68" s="5">
        <v>18.600000000000001</v>
      </c>
      <c r="E68" s="5">
        <v>19.3</v>
      </c>
      <c r="F68" s="5">
        <v>1.6589999999999989</v>
      </c>
      <c r="G68" s="5">
        <v>0.84100000000000108</v>
      </c>
      <c r="H68" s="128"/>
      <c r="I68" s="126"/>
      <c r="J68" s="127"/>
      <c r="K68" s="126"/>
      <c r="L68" s="128"/>
      <c r="M68" s="5"/>
      <c r="N68" s="5"/>
      <c r="O68" s="5"/>
    </row>
    <row r="69" spans="1:15" ht="14">
      <c r="A69" s="20">
        <v>45098</v>
      </c>
      <c r="B69" s="5">
        <v>16.100000000000001</v>
      </c>
      <c r="C69" s="128">
        <v>17.739000000000001</v>
      </c>
      <c r="D69" s="5">
        <v>18.600000000000001</v>
      </c>
      <c r="E69" s="5">
        <v>19</v>
      </c>
      <c r="F69" s="5">
        <v>1.6389999999999993</v>
      </c>
      <c r="G69" s="5">
        <v>0.86100000000000065</v>
      </c>
      <c r="H69" s="128"/>
      <c r="I69" s="126"/>
      <c r="J69" s="127"/>
      <c r="K69" s="126"/>
      <c r="L69" s="128"/>
      <c r="M69" s="5"/>
      <c r="N69" s="5"/>
      <c r="O69" s="5"/>
    </row>
    <row r="70" spans="1:15" ht="14">
      <c r="A70" s="20">
        <v>45099</v>
      </c>
      <c r="B70" s="5">
        <v>16.100000000000001</v>
      </c>
      <c r="C70" s="128">
        <v>17.734000000000002</v>
      </c>
      <c r="D70" s="5">
        <v>18.600000000000001</v>
      </c>
      <c r="E70" s="5">
        <v>19.399999999999999</v>
      </c>
      <c r="F70" s="5">
        <v>1.6340000000000003</v>
      </c>
      <c r="G70" s="5">
        <v>0.86599999999999966</v>
      </c>
      <c r="H70" s="128"/>
      <c r="I70" s="126"/>
      <c r="J70" s="127"/>
      <c r="K70" s="126"/>
      <c r="L70" s="128"/>
      <c r="M70" s="5"/>
      <c r="N70" s="5"/>
      <c r="O70" s="5"/>
    </row>
    <row r="71" spans="1:15" ht="14">
      <c r="A71" s="20">
        <v>45100</v>
      </c>
      <c r="B71" s="5">
        <v>16.100000000000001</v>
      </c>
      <c r="C71" s="128">
        <v>17.744</v>
      </c>
      <c r="D71" s="5">
        <v>18.600000000000001</v>
      </c>
      <c r="E71" s="5">
        <v>19.399999999999999</v>
      </c>
      <c r="F71" s="5">
        <v>1.6439999999999984</v>
      </c>
      <c r="G71" s="5">
        <v>0.85600000000000165</v>
      </c>
      <c r="H71" s="128"/>
      <c r="I71" s="126"/>
      <c r="J71" s="127"/>
      <c r="K71" s="126"/>
      <c r="L71" s="128"/>
      <c r="M71" s="5"/>
      <c r="N71" s="5"/>
      <c r="O71" s="5"/>
    </row>
    <row r="72" spans="1:15" ht="14">
      <c r="A72" s="20">
        <v>45101</v>
      </c>
      <c r="B72" s="5">
        <v>14.7</v>
      </c>
      <c r="C72" s="128">
        <v>16.71</v>
      </c>
      <c r="D72" s="5">
        <v>17.8</v>
      </c>
      <c r="E72" s="5">
        <v>17.100000000000001</v>
      </c>
      <c r="F72" s="5">
        <v>2.0100000000000016</v>
      </c>
      <c r="G72" s="5">
        <v>1.0899999999999999</v>
      </c>
      <c r="H72" s="128"/>
      <c r="I72" s="126"/>
      <c r="J72" s="127"/>
      <c r="K72" s="126"/>
      <c r="L72" s="128"/>
      <c r="M72" s="5"/>
      <c r="N72" s="5"/>
      <c r="O72" s="5"/>
    </row>
    <row r="73" spans="1:15" ht="14">
      <c r="A73" s="20">
        <v>45102</v>
      </c>
      <c r="B73" s="5">
        <v>14.3</v>
      </c>
      <c r="C73" s="128">
        <v>15.946999999999999</v>
      </c>
      <c r="D73" s="5">
        <v>16.899999999999999</v>
      </c>
      <c r="E73" s="5">
        <v>16.8</v>
      </c>
      <c r="F73" s="5">
        <v>1.6469999999999985</v>
      </c>
      <c r="G73" s="5">
        <v>0.9529999999999994</v>
      </c>
      <c r="H73" s="128"/>
      <c r="I73" s="126"/>
      <c r="J73" s="127"/>
      <c r="K73" s="126"/>
      <c r="L73" s="128"/>
      <c r="M73" s="5"/>
      <c r="N73" s="5"/>
      <c r="O73" s="5"/>
    </row>
    <row r="74" spans="1:15" ht="14">
      <c r="A74" s="20">
        <v>45103</v>
      </c>
      <c r="B74" s="5">
        <v>15.4</v>
      </c>
      <c r="C74" s="128">
        <v>16.881</v>
      </c>
      <c r="D74" s="5">
        <v>17.8</v>
      </c>
      <c r="E74" s="5">
        <v>17.600000000000001</v>
      </c>
      <c r="F74" s="5">
        <v>1.4809999999999999</v>
      </c>
      <c r="G74" s="5">
        <v>0.91900000000000048</v>
      </c>
      <c r="H74" s="128"/>
      <c r="I74" s="126"/>
      <c r="J74" s="127"/>
      <c r="K74" s="126"/>
      <c r="L74" s="128"/>
      <c r="M74" s="5"/>
      <c r="N74" s="5"/>
      <c r="O74" s="5"/>
    </row>
    <row r="75" spans="1:15" ht="14">
      <c r="A75" s="20">
        <v>45104</v>
      </c>
      <c r="B75" s="5">
        <v>16.3</v>
      </c>
      <c r="C75" s="128">
        <v>17.780999999999999</v>
      </c>
      <c r="D75" s="5">
        <v>18.7</v>
      </c>
      <c r="E75" s="5">
        <v>18.899999999999999</v>
      </c>
      <c r="F75" s="5">
        <v>1.4809999999999981</v>
      </c>
      <c r="G75" s="5">
        <v>0.91900000000000048</v>
      </c>
      <c r="H75" s="128"/>
      <c r="I75" s="126"/>
      <c r="J75" s="127"/>
      <c r="K75" s="126"/>
      <c r="L75" s="128"/>
      <c r="M75" s="5"/>
      <c r="N75" s="5"/>
      <c r="O75" s="5"/>
    </row>
    <row r="76" spans="1:15" ht="14">
      <c r="A76" s="20">
        <v>45105</v>
      </c>
      <c r="B76" s="5">
        <v>16.3</v>
      </c>
      <c r="C76" s="128">
        <v>17.782</v>
      </c>
      <c r="D76" s="5">
        <v>18.7</v>
      </c>
      <c r="E76" s="5">
        <v>18.899999999999999</v>
      </c>
      <c r="F76" s="5">
        <v>1.4819999999999993</v>
      </c>
      <c r="G76" s="5">
        <v>0.91799999999999926</v>
      </c>
      <c r="H76" s="128"/>
      <c r="I76" s="126"/>
      <c r="J76" s="127"/>
      <c r="K76" s="126"/>
      <c r="L76" s="128"/>
      <c r="M76" s="5"/>
      <c r="N76" s="5"/>
      <c r="O76" s="5"/>
    </row>
    <row r="77" spans="1:15" ht="14">
      <c r="A77" s="20">
        <v>45106</v>
      </c>
      <c r="B77" s="5">
        <v>16.3</v>
      </c>
      <c r="C77" s="128">
        <v>17.79</v>
      </c>
      <c r="D77" s="5">
        <v>18.7</v>
      </c>
      <c r="E77" s="5">
        <v>19.100000000000001</v>
      </c>
      <c r="F77" s="5">
        <v>1.4899999999999984</v>
      </c>
      <c r="G77" s="5">
        <v>0.91000000000000014</v>
      </c>
      <c r="H77" s="128"/>
      <c r="I77" s="126"/>
      <c r="J77" s="127"/>
      <c r="K77" s="126"/>
      <c r="L77" s="128"/>
      <c r="M77" s="5"/>
      <c r="N77" s="5"/>
      <c r="O77" s="5"/>
    </row>
    <row r="78" spans="1:15" ht="14">
      <c r="A78" s="20">
        <v>45107</v>
      </c>
      <c r="B78" s="5">
        <v>16.399999999999999</v>
      </c>
      <c r="C78" s="128">
        <v>17.792999999999999</v>
      </c>
      <c r="D78" s="5">
        <v>18.7</v>
      </c>
      <c r="E78" s="5">
        <v>18</v>
      </c>
      <c r="F78" s="5">
        <v>1.3930000000000007</v>
      </c>
      <c r="G78" s="5">
        <v>0.90700000000000003</v>
      </c>
      <c r="H78" s="128"/>
      <c r="I78" s="126"/>
      <c r="J78" s="127"/>
      <c r="K78" s="126"/>
      <c r="L78" s="128"/>
      <c r="M78" s="5"/>
      <c r="N78" s="5"/>
      <c r="O78" s="5"/>
    </row>
    <row r="79" spans="1:15" ht="14">
      <c r="A79" s="20">
        <v>45108</v>
      </c>
      <c r="B79" s="5">
        <v>14.9</v>
      </c>
      <c r="C79" s="128">
        <v>16.739999999999998</v>
      </c>
      <c r="D79" s="5">
        <v>17.8</v>
      </c>
      <c r="E79" s="5">
        <v>15.932</v>
      </c>
      <c r="F79" s="5">
        <v>1.8399999999999981</v>
      </c>
      <c r="G79" s="5">
        <v>1.0600000000000023</v>
      </c>
      <c r="H79" s="128"/>
      <c r="I79" s="126"/>
      <c r="J79" s="127"/>
      <c r="K79" s="126"/>
      <c r="L79" s="128"/>
      <c r="M79" s="5"/>
      <c r="N79" s="5"/>
      <c r="O79" s="5"/>
    </row>
    <row r="80" spans="1:15" ht="14">
      <c r="A80" s="20">
        <v>45109</v>
      </c>
      <c r="B80" s="5">
        <v>14.6</v>
      </c>
      <c r="C80" s="128">
        <v>15.987</v>
      </c>
      <c r="D80" s="5">
        <v>17</v>
      </c>
      <c r="E80" s="5">
        <v>14.257999999999999</v>
      </c>
      <c r="F80" s="5">
        <v>1.3870000000000005</v>
      </c>
      <c r="G80" s="5">
        <v>1.0129999999999999</v>
      </c>
      <c r="H80" s="128"/>
      <c r="I80" s="126"/>
      <c r="J80" s="127"/>
      <c r="K80" s="126"/>
      <c r="L80" s="128"/>
      <c r="M80" s="5"/>
      <c r="N80" s="5"/>
      <c r="O80" s="5"/>
    </row>
    <row r="81" spans="1:15" ht="14">
      <c r="A81" s="20">
        <v>45110</v>
      </c>
      <c r="B81" s="5">
        <v>15.6</v>
      </c>
      <c r="C81" s="128">
        <v>16.919</v>
      </c>
      <c r="D81" s="5">
        <v>17.899999999999999</v>
      </c>
      <c r="E81" s="5">
        <v>16.044</v>
      </c>
      <c r="F81" s="5">
        <v>1.3190000000000008</v>
      </c>
      <c r="G81" s="5">
        <v>0.9809999999999981</v>
      </c>
      <c r="H81" s="128"/>
      <c r="I81" s="126"/>
      <c r="J81" s="127"/>
      <c r="K81" s="126"/>
      <c r="L81" s="128"/>
      <c r="M81" s="5"/>
      <c r="N81" s="5"/>
      <c r="O81" s="5"/>
    </row>
    <row r="82" spans="1:15" ht="14">
      <c r="A82" s="20">
        <v>45111</v>
      </c>
      <c r="B82" s="5">
        <v>16.5</v>
      </c>
      <c r="C82" s="128">
        <v>17.803000000000001</v>
      </c>
      <c r="D82" s="5">
        <v>18.8</v>
      </c>
      <c r="E82" s="5">
        <v>17.646999999999998</v>
      </c>
      <c r="F82" s="5">
        <v>1.3030000000000008</v>
      </c>
      <c r="G82" s="5">
        <v>0.99699999999999989</v>
      </c>
      <c r="H82" s="128"/>
      <c r="I82" s="126"/>
      <c r="J82" s="127"/>
      <c r="K82" s="126"/>
      <c r="L82" s="128"/>
      <c r="M82" s="5"/>
      <c r="N82" s="5"/>
      <c r="O82" s="5"/>
    </row>
    <row r="83" spans="1:15" ht="14">
      <c r="A83" s="20">
        <v>45112</v>
      </c>
      <c r="B83" s="5">
        <v>16.399999999999999</v>
      </c>
      <c r="C83" s="128">
        <v>17.791</v>
      </c>
      <c r="D83" s="5">
        <v>18.8</v>
      </c>
      <c r="E83" s="5">
        <v>17.920999999999999</v>
      </c>
      <c r="F83" s="5">
        <v>1.3910000000000018</v>
      </c>
      <c r="G83" s="5">
        <v>1.0090000000000003</v>
      </c>
      <c r="H83" s="128"/>
      <c r="I83" s="126"/>
      <c r="J83" s="127"/>
      <c r="K83" s="126"/>
      <c r="L83" s="128"/>
      <c r="M83" s="5"/>
      <c r="N83" s="5"/>
      <c r="O83" s="5"/>
    </row>
    <row r="84" spans="1:15" ht="14">
      <c r="A84" s="20">
        <v>45113</v>
      </c>
      <c r="B84" s="5">
        <v>16.399999999999999</v>
      </c>
      <c r="C84" s="128">
        <v>17.774000000000001</v>
      </c>
      <c r="D84" s="5">
        <v>18.8</v>
      </c>
      <c r="E84" s="5">
        <v>18.251999999999999</v>
      </c>
      <c r="F84" s="5">
        <v>1.3740000000000023</v>
      </c>
      <c r="G84" s="5">
        <v>1.0259999999999998</v>
      </c>
      <c r="H84" s="128"/>
      <c r="I84" s="126"/>
      <c r="J84" s="127"/>
      <c r="K84" s="126"/>
      <c r="L84" s="128"/>
      <c r="M84" s="5"/>
      <c r="N84" s="5"/>
      <c r="O84" s="5"/>
    </row>
    <row r="85" spans="1:15" ht="14">
      <c r="A85" s="20">
        <v>45114</v>
      </c>
      <c r="B85" s="5">
        <v>16.3</v>
      </c>
      <c r="C85" s="128">
        <v>17.748000000000001</v>
      </c>
      <c r="D85" s="5">
        <v>18.8</v>
      </c>
      <c r="E85" s="5">
        <v>17.024999999999999</v>
      </c>
      <c r="F85" s="5">
        <v>1.4480000000000004</v>
      </c>
      <c r="G85" s="5">
        <v>1.0519999999999996</v>
      </c>
      <c r="H85" s="128"/>
      <c r="I85" s="126"/>
      <c r="J85" s="127"/>
      <c r="K85" s="126"/>
      <c r="L85" s="128"/>
      <c r="M85" s="5"/>
      <c r="N85" s="5"/>
      <c r="O85" s="5"/>
    </row>
    <row r="86" spans="1:15" ht="14">
      <c r="A86" s="20">
        <v>45115</v>
      </c>
      <c r="B86" s="5">
        <v>14.9</v>
      </c>
      <c r="C86" s="128">
        <v>16.675000000000001</v>
      </c>
      <c r="D86" s="5">
        <v>17.8</v>
      </c>
      <c r="E86" s="5">
        <v>17</v>
      </c>
      <c r="F86" s="5">
        <v>1.7750000000000004</v>
      </c>
      <c r="G86" s="5">
        <v>1.125</v>
      </c>
      <c r="H86" s="128"/>
      <c r="I86" s="126"/>
      <c r="J86" s="127"/>
      <c r="K86" s="126"/>
      <c r="L86" s="128"/>
      <c r="M86" s="5"/>
      <c r="N86" s="5"/>
      <c r="O86" s="5"/>
    </row>
    <row r="87" spans="1:15" ht="14">
      <c r="A87" s="20">
        <v>45116</v>
      </c>
      <c r="B87" s="5">
        <v>14.4</v>
      </c>
      <c r="C87" s="128">
        <v>15.884</v>
      </c>
      <c r="D87" s="5">
        <v>16.899999999999999</v>
      </c>
      <c r="E87" s="5">
        <v>17.067</v>
      </c>
      <c r="F87" s="5">
        <v>1.484</v>
      </c>
      <c r="G87" s="5">
        <v>1.0159999999999982</v>
      </c>
      <c r="H87" s="128"/>
      <c r="I87" s="126"/>
      <c r="J87" s="127"/>
      <c r="K87" s="126"/>
      <c r="L87" s="128"/>
      <c r="M87" s="5"/>
      <c r="N87" s="5"/>
      <c r="O87" s="5"/>
    </row>
    <row r="88" spans="1:15" ht="14">
      <c r="A88" s="20">
        <v>45117</v>
      </c>
      <c r="B88" s="5">
        <v>15.2</v>
      </c>
      <c r="C88" s="128">
        <v>16.667000000000002</v>
      </c>
      <c r="D88" s="5">
        <v>17.600000000000001</v>
      </c>
      <c r="E88" s="5">
        <v>17.285</v>
      </c>
      <c r="F88" s="5">
        <v>1.4670000000000023</v>
      </c>
      <c r="G88" s="5">
        <v>0.93299999999999983</v>
      </c>
      <c r="H88" s="128"/>
      <c r="I88" s="126"/>
      <c r="J88" s="127"/>
      <c r="K88" s="126"/>
      <c r="L88" s="128"/>
      <c r="M88" s="5"/>
      <c r="N88" s="5"/>
      <c r="O88" s="5"/>
    </row>
    <row r="89" spans="1:15" ht="14">
      <c r="A89" s="20">
        <v>45118</v>
      </c>
      <c r="B89" s="5">
        <v>16.2</v>
      </c>
      <c r="C89" s="128">
        <v>17.66</v>
      </c>
      <c r="D89" s="5">
        <v>18.600000000000001</v>
      </c>
      <c r="E89" s="5">
        <v>17.355</v>
      </c>
      <c r="F89" s="5">
        <v>1.4600000000000009</v>
      </c>
      <c r="G89" s="5">
        <v>0.94000000000000128</v>
      </c>
      <c r="H89" s="128"/>
      <c r="I89" s="126"/>
      <c r="J89" s="127"/>
      <c r="K89" s="126"/>
      <c r="L89" s="128"/>
      <c r="M89" s="5"/>
      <c r="N89" s="5"/>
      <c r="O89" s="5"/>
    </row>
    <row r="90" spans="1:15" ht="14">
      <c r="A90" s="20">
        <v>45119</v>
      </c>
      <c r="B90" s="5">
        <v>16.2</v>
      </c>
      <c r="C90" s="128">
        <v>17.652000000000001</v>
      </c>
      <c r="D90" s="5">
        <v>18.600000000000001</v>
      </c>
      <c r="E90" s="5">
        <v>18.029</v>
      </c>
      <c r="F90" s="5">
        <v>1.4520000000000017</v>
      </c>
      <c r="G90" s="5">
        <v>0.9480000000000004</v>
      </c>
      <c r="H90" s="128"/>
      <c r="I90" s="126"/>
      <c r="J90" s="127"/>
      <c r="K90" s="126"/>
      <c r="L90" s="128"/>
      <c r="M90" s="5"/>
      <c r="N90" s="5"/>
      <c r="O90" s="5"/>
    </row>
    <row r="91" spans="1:15" ht="14">
      <c r="A91" s="20">
        <v>45120</v>
      </c>
      <c r="B91" s="5">
        <v>16.100000000000001</v>
      </c>
      <c r="C91" s="128">
        <v>17.625</v>
      </c>
      <c r="D91" s="5">
        <v>18.600000000000001</v>
      </c>
      <c r="E91" s="5">
        <v>18.515000000000001</v>
      </c>
      <c r="F91" s="5">
        <v>1.5249999999999986</v>
      </c>
      <c r="G91" s="5">
        <v>0.97500000000000142</v>
      </c>
      <c r="H91" s="128"/>
      <c r="I91" s="126"/>
      <c r="J91" s="127"/>
      <c r="K91" s="126"/>
      <c r="L91" s="128"/>
      <c r="M91" s="5"/>
      <c r="N91" s="5"/>
      <c r="O91" s="5"/>
    </row>
    <row r="92" spans="1:15" ht="14">
      <c r="A92" s="20">
        <v>45121</v>
      </c>
      <c r="B92" s="5">
        <v>16.100000000000001</v>
      </c>
      <c r="C92" s="128">
        <v>17.628</v>
      </c>
      <c r="D92" s="5">
        <v>18.600000000000001</v>
      </c>
      <c r="E92" s="5">
        <v>18.556000000000001</v>
      </c>
      <c r="F92" s="5">
        <v>1.5279999999999987</v>
      </c>
      <c r="G92" s="5">
        <v>0.97200000000000131</v>
      </c>
      <c r="H92" s="128"/>
      <c r="I92" s="126"/>
      <c r="J92" s="127"/>
      <c r="K92" s="126"/>
      <c r="L92" s="128"/>
      <c r="M92" s="5"/>
      <c r="N92" s="5"/>
      <c r="O92" s="5"/>
    </row>
    <row r="93" spans="1:15" ht="14">
      <c r="A93" s="20">
        <v>45122</v>
      </c>
      <c r="B93" s="5">
        <v>14.8</v>
      </c>
      <c r="C93" s="128">
        <v>16.539000000000001</v>
      </c>
      <c r="D93" s="5">
        <v>17.600000000000001</v>
      </c>
      <c r="E93" s="5">
        <v>16.266999999999999</v>
      </c>
      <c r="F93" s="5">
        <v>1.7390000000000008</v>
      </c>
      <c r="G93" s="5">
        <v>1.0609999999999999</v>
      </c>
      <c r="H93" s="128"/>
      <c r="I93" s="126"/>
      <c r="J93" s="127"/>
      <c r="K93" s="126"/>
      <c r="L93" s="128"/>
      <c r="M93" s="5"/>
      <c r="N93" s="5"/>
      <c r="O93" s="5"/>
    </row>
    <row r="94" spans="1:15" ht="14">
      <c r="A94" s="20">
        <v>45123</v>
      </c>
      <c r="B94" s="5">
        <v>14.2</v>
      </c>
      <c r="C94" s="128">
        <v>15.682</v>
      </c>
      <c r="D94" s="5">
        <v>16.7</v>
      </c>
      <c r="E94" s="5">
        <v>14.101000000000001</v>
      </c>
      <c r="F94" s="5">
        <v>1.4820000000000011</v>
      </c>
      <c r="G94" s="5">
        <v>1.0179999999999989</v>
      </c>
      <c r="H94" s="128"/>
      <c r="I94" s="126"/>
      <c r="J94" s="127"/>
      <c r="K94" s="126"/>
      <c r="L94" s="128"/>
      <c r="M94" s="5"/>
      <c r="N94" s="5"/>
      <c r="O94" s="5"/>
    </row>
    <row r="95" spans="1:15" ht="14">
      <c r="A95" s="20">
        <v>45124</v>
      </c>
      <c r="B95" s="5">
        <v>15.2</v>
      </c>
      <c r="C95" s="128">
        <v>16.626000000000001</v>
      </c>
      <c r="D95" s="5">
        <v>17.7</v>
      </c>
      <c r="E95" s="5">
        <v>17.071999999999999</v>
      </c>
      <c r="F95" s="5">
        <v>1.4260000000000019</v>
      </c>
      <c r="G95" s="5">
        <v>1.0739999999999981</v>
      </c>
      <c r="H95" s="128"/>
      <c r="I95" s="126"/>
      <c r="J95" s="127"/>
      <c r="K95" s="126"/>
      <c r="L95" s="128"/>
      <c r="M95" s="5"/>
      <c r="N95" s="5"/>
      <c r="O95" s="5"/>
    </row>
    <row r="96" spans="1:15" ht="14">
      <c r="A96" s="20">
        <v>45125</v>
      </c>
      <c r="B96" s="5">
        <v>16.2</v>
      </c>
      <c r="C96" s="128">
        <v>17.577000000000002</v>
      </c>
      <c r="D96" s="5">
        <v>18.7</v>
      </c>
      <c r="E96" s="5">
        <v>18.690999999999999</v>
      </c>
      <c r="F96" s="5">
        <v>1.3770000000000024</v>
      </c>
      <c r="G96" s="5">
        <v>1.1229999999999976</v>
      </c>
      <c r="H96" s="128"/>
      <c r="I96" s="126"/>
      <c r="J96" s="127"/>
      <c r="K96" s="126"/>
      <c r="L96" s="128"/>
      <c r="M96" s="5"/>
      <c r="N96" s="5"/>
      <c r="O96" s="5"/>
    </row>
    <row r="97" spans="1:15" ht="14">
      <c r="A97" s="20">
        <v>45126</v>
      </c>
      <c r="B97" s="5">
        <v>16.2</v>
      </c>
      <c r="C97" s="128">
        <v>17.616</v>
      </c>
      <c r="D97" s="5">
        <v>18.7</v>
      </c>
      <c r="E97" s="5">
        <v>19.067</v>
      </c>
      <c r="F97" s="5">
        <v>1.4160000000000004</v>
      </c>
      <c r="G97" s="5">
        <v>1.0839999999999996</v>
      </c>
      <c r="H97" s="128"/>
      <c r="I97" s="126"/>
      <c r="J97" s="127"/>
      <c r="K97" s="126"/>
      <c r="L97" s="128"/>
      <c r="M97" s="5"/>
      <c r="N97" s="5"/>
      <c r="O97" s="5"/>
    </row>
    <row r="98" spans="1:15" ht="14">
      <c r="A98" s="20">
        <v>45127</v>
      </c>
      <c r="B98" s="5">
        <v>16.3</v>
      </c>
      <c r="C98" s="128">
        <v>17.64</v>
      </c>
      <c r="D98" s="5">
        <v>18.8</v>
      </c>
      <c r="E98" s="5">
        <v>18.859000000000002</v>
      </c>
      <c r="F98" s="5">
        <v>1.3399999999999999</v>
      </c>
      <c r="G98" s="5">
        <v>1.1600000000000001</v>
      </c>
      <c r="H98" s="128"/>
      <c r="I98" s="126"/>
      <c r="J98" s="127"/>
      <c r="K98" s="126"/>
      <c r="L98" s="128"/>
      <c r="M98" s="5"/>
      <c r="N98" s="5"/>
      <c r="O98" s="5"/>
    </row>
    <row r="99" spans="1:15" ht="14">
      <c r="A99" s="20">
        <v>45128</v>
      </c>
      <c r="B99" s="5">
        <v>16.3</v>
      </c>
      <c r="C99" s="128">
        <v>17.632999999999999</v>
      </c>
      <c r="D99" s="5">
        <v>18.8</v>
      </c>
      <c r="E99" s="5">
        <v>18.675000000000001</v>
      </c>
      <c r="F99" s="5">
        <v>1.3329999999999984</v>
      </c>
      <c r="G99" s="5">
        <v>1.1670000000000016</v>
      </c>
      <c r="H99" s="128"/>
      <c r="I99" s="126"/>
      <c r="J99" s="127"/>
      <c r="K99" s="126"/>
      <c r="L99" s="128"/>
      <c r="M99" s="5"/>
      <c r="N99" s="5"/>
      <c r="O99" s="5"/>
    </row>
    <row r="100" spans="1:15" ht="14">
      <c r="A100" s="20">
        <v>45129</v>
      </c>
      <c r="B100" s="5">
        <v>14.8</v>
      </c>
      <c r="C100" s="128">
        <v>16.532</v>
      </c>
      <c r="D100" s="5">
        <v>17.8</v>
      </c>
      <c r="E100" s="5">
        <v>16.975999999999999</v>
      </c>
      <c r="F100" s="5">
        <v>1.7319999999999993</v>
      </c>
      <c r="G100" s="5">
        <v>1.2680000000000007</v>
      </c>
      <c r="H100" s="128"/>
      <c r="I100" s="126"/>
      <c r="J100" s="127"/>
      <c r="K100" s="126"/>
      <c r="L100" s="128"/>
      <c r="M100" s="5"/>
      <c r="N100" s="5"/>
      <c r="O100" s="5"/>
    </row>
    <row r="101" spans="1:15" ht="14">
      <c r="A101" s="20">
        <v>45130</v>
      </c>
      <c r="B101" s="5">
        <v>14.2</v>
      </c>
      <c r="C101" s="128">
        <v>15.683</v>
      </c>
      <c r="D101" s="5">
        <v>16.899999999999999</v>
      </c>
      <c r="E101" s="5">
        <v>15.547000000000001</v>
      </c>
      <c r="F101" s="5">
        <v>1.4830000000000005</v>
      </c>
      <c r="G101" s="5">
        <v>1.2169999999999987</v>
      </c>
      <c r="H101" s="128"/>
      <c r="I101" s="126"/>
      <c r="J101" s="127"/>
      <c r="K101" s="126"/>
      <c r="L101" s="128"/>
      <c r="M101" s="5"/>
      <c r="N101" s="5"/>
      <c r="O101" s="5"/>
    </row>
    <row r="102" spans="1:15" ht="14">
      <c r="A102" s="20">
        <v>45131</v>
      </c>
      <c r="B102" s="5">
        <v>15.3</v>
      </c>
      <c r="C102" s="128">
        <v>16.681000000000001</v>
      </c>
      <c r="D102" s="5">
        <v>17.899999999999999</v>
      </c>
      <c r="E102" s="5">
        <v>17.274999999999999</v>
      </c>
      <c r="F102" s="5">
        <v>1.3810000000000002</v>
      </c>
      <c r="G102" s="5">
        <v>1.2189999999999976</v>
      </c>
      <c r="H102" s="128"/>
      <c r="I102" s="126"/>
      <c r="J102" s="127"/>
      <c r="K102" s="126"/>
      <c r="L102" s="128"/>
      <c r="M102" s="5"/>
      <c r="N102" s="5"/>
      <c r="O102" s="5"/>
    </row>
    <row r="103" spans="1:15" ht="14">
      <c r="A103" s="20">
        <v>45132</v>
      </c>
      <c r="B103" s="5">
        <v>16.2</v>
      </c>
      <c r="C103" s="128">
        <v>17.579999999999998</v>
      </c>
      <c r="D103" s="5">
        <v>18.8</v>
      </c>
      <c r="E103" s="5">
        <v>18.352</v>
      </c>
      <c r="F103" s="5">
        <v>1.379999999999999</v>
      </c>
      <c r="G103" s="5">
        <v>1.2200000000000024</v>
      </c>
      <c r="H103" s="128"/>
      <c r="I103" s="126"/>
      <c r="J103" s="127"/>
      <c r="K103" s="126"/>
      <c r="L103" s="128"/>
      <c r="M103" s="5"/>
      <c r="N103" s="5"/>
      <c r="O103" s="5"/>
    </row>
    <row r="104" spans="1:15" ht="14">
      <c r="A104" s="20">
        <v>45133</v>
      </c>
      <c r="B104" s="5">
        <v>16.3</v>
      </c>
      <c r="C104" s="128">
        <v>17.568999999999999</v>
      </c>
      <c r="D104" s="5">
        <v>18.7</v>
      </c>
      <c r="E104" s="5">
        <v>18.094999999999999</v>
      </c>
      <c r="F104" s="5">
        <v>1.2689999999999984</v>
      </c>
      <c r="G104" s="5">
        <v>1.1310000000000002</v>
      </c>
      <c r="H104" s="128"/>
      <c r="I104" s="126"/>
      <c r="J104" s="127"/>
      <c r="K104" s="126"/>
      <c r="L104" s="128"/>
      <c r="M104" s="5"/>
      <c r="N104" s="5"/>
      <c r="O104" s="5"/>
    </row>
    <row r="105" spans="1:15" ht="14">
      <c r="A105" s="20">
        <v>45134</v>
      </c>
      <c r="B105" s="5">
        <v>16.2</v>
      </c>
      <c r="C105" s="128">
        <v>17.555</v>
      </c>
      <c r="D105" s="5">
        <v>18.7</v>
      </c>
      <c r="E105" s="5">
        <v>18.36</v>
      </c>
      <c r="F105" s="5">
        <v>1.3550000000000004</v>
      </c>
      <c r="G105" s="5">
        <v>1.1449999999999996</v>
      </c>
      <c r="H105" s="128"/>
      <c r="I105" s="126"/>
      <c r="J105" s="127"/>
      <c r="K105" s="126"/>
      <c r="L105" s="128"/>
      <c r="M105" s="5"/>
      <c r="N105" s="5"/>
      <c r="O105" s="5"/>
    </row>
    <row r="106" spans="1:15" ht="14">
      <c r="A106" s="20">
        <v>45135</v>
      </c>
      <c r="B106" s="5">
        <v>16.100000000000001</v>
      </c>
      <c r="C106" s="128">
        <v>17.526</v>
      </c>
      <c r="D106" s="5">
        <v>18.7</v>
      </c>
      <c r="E106" s="5">
        <v>18.692</v>
      </c>
      <c r="F106" s="5">
        <v>1.4259999999999984</v>
      </c>
      <c r="G106" s="5">
        <v>1.1739999999999995</v>
      </c>
      <c r="H106" s="128"/>
      <c r="I106" s="126"/>
      <c r="J106" s="127"/>
      <c r="K106" s="126"/>
      <c r="L106" s="128"/>
      <c r="M106" s="5"/>
      <c r="N106" s="5"/>
      <c r="O106" s="5"/>
    </row>
    <row r="107" spans="1:15" ht="14">
      <c r="A107" s="20">
        <v>45136</v>
      </c>
      <c r="B107" s="5">
        <v>14.6</v>
      </c>
      <c r="C107" s="128">
        <v>16.469000000000001</v>
      </c>
      <c r="D107" s="5">
        <v>17.7</v>
      </c>
      <c r="E107" s="5">
        <v>15.628</v>
      </c>
      <c r="F107" s="5">
        <v>1.8690000000000015</v>
      </c>
      <c r="G107" s="5">
        <v>1.2309999999999981</v>
      </c>
      <c r="H107" s="128"/>
      <c r="I107" s="126"/>
      <c r="J107" s="127"/>
      <c r="K107" s="126"/>
      <c r="L107" s="128"/>
      <c r="M107" s="5"/>
      <c r="N107" s="5"/>
      <c r="O107" s="5"/>
    </row>
    <row r="108" spans="1:15" ht="14">
      <c r="A108" s="20">
        <v>45137</v>
      </c>
      <c r="B108" s="5">
        <v>14.2</v>
      </c>
      <c r="C108" s="128">
        <v>15.606999999999999</v>
      </c>
      <c r="D108" s="5">
        <v>16.8</v>
      </c>
      <c r="E108" s="5">
        <v>14.715</v>
      </c>
      <c r="F108" s="5">
        <v>1.407</v>
      </c>
      <c r="G108" s="5">
        <v>1.1930000000000014</v>
      </c>
      <c r="H108" s="128"/>
      <c r="I108" s="126"/>
      <c r="J108" s="127"/>
      <c r="K108" s="126"/>
      <c r="L108" s="128"/>
      <c r="M108" s="5"/>
      <c r="N108" s="5"/>
      <c r="O108" s="5"/>
    </row>
    <row r="109" spans="1:15" ht="14">
      <c r="A109" s="20">
        <v>45138</v>
      </c>
      <c r="B109" s="5">
        <v>15.3</v>
      </c>
      <c r="C109" s="128">
        <v>16.59</v>
      </c>
      <c r="D109" s="5">
        <v>17.7</v>
      </c>
      <c r="E109" s="5">
        <v>16.472999999999999</v>
      </c>
      <c r="F109" s="5">
        <v>1.2899999999999991</v>
      </c>
      <c r="G109" s="5">
        <v>1.1099999999999994</v>
      </c>
      <c r="H109" s="128"/>
      <c r="I109" s="126"/>
      <c r="J109" s="127"/>
      <c r="K109" s="126"/>
      <c r="L109" s="128"/>
      <c r="M109" s="5"/>
      <c r="N109" s="5"/>
      <c r="O109" s="5"/>
    </row>
    <row r="110" spans="1:15" ht="14">
      <c r="A110" s="20">
        <v>45139</v>
      </c>
      <c r="B110" s="5">
        <v>16.100000000000001</v>
      </c>
      <c r="C110" s="128">
        <v>17.503</v>
      </c>
      <c r="D110" s="5">
        <v>18.600000000000001</v>
      </c>
      <c r="E110" s="5">
        <v>17.108000000000001</v>
      </c>
      <c r="F110" s="5">
        <v>1.4029999999999987</v>
      </c>
      <c r="G110" s="5">
        <v>1.0970000000000013</v>
      </c>
      <c r="H110" s="128"/>
      <c r="I110" s="126"/>
      <c r="J110" s="127"/>
      <c r="K110" s="126"/>
      <c r="L110" s="128"/>
      <c r="M110" s="5"/>
      <c r="N110" s="5"/>
      <c r="O110" s="5"/>
    </row>
    <row r="111" spans="1:15" ht="14">
      <c r="A111" s="20">
        <v>45140</v>
      </c>
      <c r="B111" s="5">
        <v>16.100000000000001</v>
      </c>
      <c r="C111" s="128">
        <v>17.518999999999998</v>
      </c>
      <c r="D111" s="5">
        <v>18.600000000000001</v>
      </c>
      <c r="E111" s="5">
        <v>17.457000000000001</v>
      </c>
      <c r="F111" s="5">
        <v>1.4189999999999969</v>
      </c>
      <c r="G111" s="5">
        <v>1.0810000000000031</v>
      </c>
      <c r="H111" s="128"/>
      <c r="I111" s="126"/>
      <c r="J111" s="127"/>
      <c r="K111" s="126"/>
      <c r="L111" s="128"/>
      <c r="M111" s="5"/>
      <c r="N111" s="5"/>
      <c r="O111" s="5"/>
    </row>
    <row r="112" spans="1:15" ht="14">
      <c r="A112" s="20">
        <v>45141</v>
      </c>
      <c r="B112" s="5">
        <v>16.100000000000001</v>
      </c>
      <c r="C112" s="128">
        <v>17.527999999999999</v>
      </c>
      <c r="D112" s="5">
        <v>18.600000000000001</v>
      </c>
      <c r="E112" s="5">
        <v>17.815999999999999</v>
      </c>
      <c r="F112" s="5">
        <v>1.4279999999999973</v>
      </c>
      <c r="G112" s="5">
        <v>1.0720000000000027</v>
      </c>
      <c r="H112" s="128"/>
      <c r="I112" s="126"/>
      <c r="J112" s="127"/>
      <c r="K112" s="126"/>
      <c r="L112" s="128"/>
      <c r="M112" s="5"/>
      <c r="N112" s="5"/>
      <c r="O112" s="5"/>
    </row>
    <row r="113" spans="1:15" ht="14">
      <c r="A113" s="20">
        <v>45142</v>
      </c>
      <c r="B113" s="5">
        <v>16</v>
      </c>
      <c r="C113" s="128">
        <v>17.513999999999999</v>
      </c>
      <c r="D113" s="5">
        <v>18.600000000000001</v>
      </c>
      <c r="E113" s="5">
        <v>17.59</v>
      </c>
      <c r="F113" s="5">
        <v>1.5139999999999993</v>
      </c>
      <c r="G113" s="5">
        <v>1.0860000000000021</v>
      </c>
      <c r="H113" s="128"/>
      <c r="I113" s="126"/>
      <c r="J113" s="127"/>
      <c r="K113" s="126"/>
      <c r="L113" s="128"/>
      <c r="M113" s="5"/>
      <c r="N113" s="5"/>
      <c r="O113" s="5"/>
    </row>
    <row r="114" spans="1:15" ht="14">
      <c r="A114" s="20">
        <v>45143</v>
      </c>
      <c r="B114" s="5">
        <v>14.6</v>
      </c>
      <c r="C114" s="128">
        <v>16.45</v>
      </c>
      <c r="D114" s="5">
        <v>17.600000000000001</v>
      </c>
      <c r="E114" s="5">
        <v>17.11</v>
      </c>
      <c r="F114" s="5">
        <v>1.8499999999999996</v>
      </c>
      <c r="G114" s="5">
        <v>1.1500000000000021</v>
      </c>
      <c r="H114" s="128"/>
      <c r="I114" s="126"/>
      <c r="J114" s="127"/>
      <c r="K114" s="126"/>
      <c r="L114" s="128"/>
      <c r="M114" s="5"/>
      <c r="N114" s="5"/>
      <c r="O114" s="5"/>
    </row>
    <row r="115" spans="1:15" ht="14">
      <c r="A115" s="20">
        <v>45144</v>
      </c>
      <c r="B115" s="5">
        <v>14</v>
      </c>
      <c r="C115" s="128">
        <v>15.654999999999999</v>
      </c>
      <c r="D115" s="5">
        <v>16.8</v>
      </c>
      <c r="E115" s="5">
        <v>15.843999999999999</v>
      </c>
      <c r="F115" s="5">
        <v>1.6549999999999994</v>
      </c>
      <c r="G115" s="5">
        <v>1.1450000000000014</v>
      </c>
      <c r="H115" s="128"/>
      <c r="I115" s="126"/>
      <c r="J115" s="127"/>
      <c r="K115" s="126"/>
      <c r="L115" s="128"/>
      <c r="M115" s="5"/>
      <c r="N115" s="5"/>
      <c r="O115" s="5"/>
    </row>
    <row r="116" spans="1:15" ht="14">
      <c r="A116" s="20">
        <v>45145</v>
      </c>
      <c r="B116" s="5">
        <v>15.1</v>
      </c>
      <c r="C116" s="128">
        <v>16.657</v>
      </c>
      <c r="D116" s="5">
        <v>17.7</v>
      </c>
      <c r="E116" s="5">
        <v>17.324999999999999</v>
      </c>
      <c r="F116" s="5">
        <v>1.5570000000000004</v>
      </c>
      <c r="G116" s="5">
        <v>1.0429999999999993</v>
      </c>
      <c r="H116" s="128"/>
      <c r="I116" s="126"/>
      <c r="J116" s="127"/>
      <c r="K116" s="126"/>
      <c r="L116" s="128"/>
      <c r="M116" s="5"/>
      <c r="N116" s="5"/>
      <c r="O116" s="5"/>
    </row>
    <row r="117" spans="1:15" ht="14">
      <c r="A117" s="20">
        <v>45146</v>
      </c>
      <c r="B117" s="5">
        <v>16</v>
      </c>
      <c r="C117" s="128">
        <v>17.565999999999999</v>
      </c>
      <c r="D117" s="5">
        <v>18.600000000000001</v>
      </c>
      <c r="E117" s="5">
        <v>17.599</v>
      </c>
      <c r="F117" s="5">
        <v>1.5659999999999989</v>
      </c>
      <c r="G117" s="5">
        <v>1.0340000000000025</v>
      </c>
      <c r="H117" s="128"/>
      <c r="I117" s="126"/>
      <c r="J117" s="127"/>
      <c r="K117" s="126"/>
      <c r="L117" s="128"/>
      <c r="M117" s="5"/>
      <c r="N117" s="5"/>
      <c r="O117" s="5"/>
    </row>
    <row r="118" spans="1:15" ht="14">
      <c r="A118" s="20">
        <v>45147</v>
      </c>
      <c r="B118" s="5">
        <v>16</v>
      </c>
      <c r="C118" s="128">
        <v>17.562000000000001</v>
      </c>
      <c r="D118" s="5">
        <v>18.600000000000001</v>
      </c>
      <c r="E118" s="5">
        <v>18.093</v>
      </c>
      <c r="F118" s="5">
        <v>1.5620000000000012</v>
      </c>
      <c r="G118" s="5">
        <v>1.0380000000000003</v>
      </c>
      <c r="H118" s="128"/>
      <c r="I118" s="126"/>
      <c r="J118" s="127"/>
      <c r="K118" s="126"/>
      <c r="L118" s="128"/>
      <c r="M118" s="5"/>
      <c r="N118" s="5"/>
      <c r="O118" s="5"/>
    </row>
    <row r="119" spans="1:15" ht="14">
      <c r="A119" s="20">
        <v>45148</v>
      </c>
      <c r="B119" s="5">
        <v>16</v>
      </c>
      <c r="C119" s="128">
        <v>17.565999999999999</v>
      </c>
      <c r="D119" s="5">
        <v>18.600000000000001</v>
      </c>
      <c r="E119" s="5">
        <v>19.114000000000001</v>
      </c>
      <c r="F119" s="5">
        <v>1.5659999999999989</v>
      </c>
      <c r="G119" s="5">
        <v>1.0340000000000025</v>
      </c>
      <c r="H119" s="128"/>
      <c r="I119" s="126"/>
      <c r="J119" s="127"/>
      <c r="K119" s="126"/>
      <c r="L119" s="128"/>
      <c r="M119" s="5"/>
      <c r="N119" s="5"/>
      <c r="O119" s="5"/>
    </row>
    <row r="120" spans="1:15" ht="14">
      <c r="A120" s="20">
        <v>45149</v>
      </c>
      <c r="B120" s="5">
        <v>16</v>
      </c>
      <c r="C120" s="128">
        <v>17.533000000000001</v>
      </c>
      <c r="D120" s="5">
        <v>18.600000000000001</v>
      </c>
      <c r="E120" s="5">
        <v>18.262</v>
      </c>
      <c r="F120" s="5">
        <v>1.5330000000000013</v>
      </c>
      <c r="G120" s="5">
        <v>1.0670000000000002</v>
      </c>
      <c r="H120" s="128"/>
      <c r="I120" s="126"/>
      <c r="J120" s="127"/>
      <c r="K120" s="126"/>
      <c r="L120" s="128"/>
      <c r="M120" s="5"/>
      <c r="N120" s="5"/>
      <c r="O120" s="5"/>
    </row>
    <row r="121" spans="1:15" ht="14">
      <c r="A121" s="20">
        <v>45150</v>
      </c>
      <c r="B121" s="5">
        <v>14.9</v>
      </c>
      <c r="C121" s="128">
        <v>16.565000000000001</v>
      </c>
      <c r="D121" s="5">
        <v>17.7</v>
      </c>
      <c r="E121" s="5">
        <v>16.54</v>
      </c>
      <c r="F121" s="5">
        <v>1.6650000000000009</v>
      </c>
      <c r="G121" s="5">
        <v>1.134999999999998</v>
      </c>
      <c r="H121" s="128"/>
      <c r="I121" s="126"/>
      <c r="J121" s="127"/>
      <c r="K121" s="126"/>
      <c r="L121" s="128"/>
      <c r="M121" s="5"/>
      <c r="N121" s="5"/>
      <c r="O121" s="5"/>
    </row>
    <row r="122" spans="1:15" ht="14">
      <c r="A122" s="20">
        <v>45151</v>
      </c>
      <c r="B122" s="5">
        <v>14.2</v>
      </c>
      <c r="C122" s="128">
        <v>15.752000000000001</v>
      </c>
      <c r="D122" s="5">
        <v>16.8</v>
      </c>
      <c r="E122" s="5">
        <v>16.376000000000001</v>
      </c>
      <c r="F122" s="5">
        <v>1.5520000000000014</v>
      </c>
      <c r="G122" s="5">
        <v>1.048</v>
      </c>
      <c r="H122" s="128"/>
      <c r="I122" s="126"/>
      <c r="J122" s="127"/>
      <c r="K122" s="126"/>
      <c r="L122" s="128"/>
      <c r="M122" s="5"/>
      <c r="N122" s="5"/>
      <c r="O122" s="5"/>
    </row>
    <row r="123" spans="1:15" ht="14">
      <c r="A123" s="20">
        <v>45152</v>
      </c>
      <c r="B123" s="5">
        <v>15.2</v>
      </c>
      <c r="C123" s="128">
        <v>16.745999999999999</v>
      </c>
      <c r="D123" s="5">
        <v>17.8</v>
      </c>
      <c r="E123" s="5">
        <v>17.478000000000002</v>
      </c>
      <c r="F123" s="5">
        <v>1.5459999999999994</v>
      </c>
      <c r="G123" s="5">
        <v>1.054000000000002</v>
      </c>
      <c r="H123" s="128"/>
      <c r="I123" s="126"/>
      <c r="J123" s="127"/>
      <c r="K123" s="126"/>
      <c r="L123" s="128"/>
      <c r="M123" s="5"/>
      <c r="N123" s="5"/>
      <c r="O123" s="5"/>
    </row>
    <row r="124" spans="1:15" ht="14">
      <c r="A124" s="20">
        <v>45153</v>
      </c>
      <c r="B124" s="5">
        <v>16</v>
      </c>
      <c r="C124" s="128">
        <v>17.631</v>
      </c>
      <c r="D124" s="5">
        <v>18.7</v>
      </c>
      <c r="E124" s="5">
        <v>18.431000000000001</v>
      </c>
      <c r="F124" s="5">
        <v>1.6310000000000002</v>
      </c>
      <c r="G124" s="5">
        <v>1.0689999999999991</v>
      </c>
      <c r="H124" s="128"/>
      <c r="I124" s="126"/>
      <c r="J124" s="127"/>
      <c r="K124" s="126"/>
      <c r="L124" s="128"/>
      <c r="M124" s="5"/>
      <c r="N124" s="5"/>
      <c r="O124" s="5"/>
    </row>
    <row r="125" spans="1:15" ht="14">
      <c r="A125" s="20">
        <v>45154</v>
      </c>
      <c r="B125" s="5">
        <v>16.100000000000001</v>
      </c>
      <c r="C125" s="128">
        <v>17.638999999999999</v>
      </c>
      <c r="D125" s="5">
        <v>18.7</v>
      </c>
      <c r="E125" s="5">
        <v>19.335000000000001</v>
      </c>
      <c r="F125" s="5">
        <v>1.5389999999999979</v>
      </c>
      <c r="G125" s="5">
        <v>1.0609999999999999</v>
      </c>
      <c r="H125" s="128"/>
      <c r="I125" s="126"/>
      <c r="J125" s="127"/>
      <c r="K125" s="126"/>
      <c r="L125" s="128"/>
      <c r="M125" s="5"/>
      <c r="N125" s="5"/>
      <c r="O125" s="5"/>
    </row>
    <row r="126" spans="1:15" ht="14">
      <c r="A126" s="20">
        <v>45155</v>
      </c>
      <c r="B126" s="5">
        <v>16.100000000000001</v>
      </c>
      <c r="C126" s="128">
        <v>17.635999999999999</v>
      </c>
      <c r="D126" s="5">
        <v>18.7</v>
      </c>
      <c r="E126" s="5">
        <v>18.867000000000001</v>
      </c>
      <c r="F126" s="5">
        <v>1.5359999999999978</v>
      </c>
      <c r="G126" s="5">
        <v>1.0640000000000001</v>
      </c>
      <c r="H126" s="128"/>
      <c r="I126" s="126"/>
      <c r="J126" s="127"/>
      <c r="K126" s="126"/>
      <c r="L126" s="128"/>
      <c r="M126" s="5"/>
      <c r="N126" s="5"/>
      <c r="O126" s="5"/>
    </row>
    <row r="127" spans="1:15" ht="14">
      <c r="A127" s="20">
        <v>45156</v>
      </c>
      <c r="B127" s="5">
        <v>16.100000000000001</v>
      </c>
      <c r="C127" s="128">
        <v>17.667000000000002</v>
      </c>
      <c r="D127" s="5">
        <v>18.8</v>
      </c>
      <c r="E127" s="5">
        <v>17.974</v>
      </c>
      <c r="F127" s="5">
        <v>1.5670000000000002</v>
      </c>
      <c r="G127" s="5">
        <v>1.1329999999999991</v>
      </c>
      <c r="H127" s="128"/>
      <c r="I127" s="126"/>
      <c r="J127" s="127"/>
      <c r="K127" s="126"/>
      <c r="L127" s="128"/>
      <c r="M127" s="5"/>
      <c r="N127" s="5"/>
      <c r="O127" s="5"/>
    </row>
    <row r="128" spans="1:15" ht="14">
      <c r="A128" s="20">
        <v>45157</v>
      </c>
      <c r="B128" s="5">
        <v>15</v>
      </c>
      <c r="C128" s="128">
        <v>16.645</v>
      </c>
      <c r="D128" s="5">
        <v>17.7</v>
      </c>
      <c r="E128" s="5">
        <v>15.920999999999999</v>
      </c>
      <c r="F128" s="5">
        <v>1.6449999999999996</v>
      </c>
      <c r="G128" s="5">
        <v>1.0549999999999997</v>
      </c>
      <c r="H128" s="128"/>
      <c r="I128" s="126"/>
      <c r="J128" s="127"/>
      <c r="K128" s="126"/>
      <c r="L128" s="128"/>
      <c r="M128" s="5"/>
      <c r="N128" s="5"/>
      <c r="O128" s="5"/>
    </row>
    <row r="129" spans="1:15" ht="14">
      <c r="A129" s="20">
        <v>45158</v>
      </c>
      <c r="B129" s="5">
        <v>14.4</v>
      </c>
      <c r="C129" s="128">
        <v>15.851000000000001</v>
      </c>
      <c r="D129" s="5">
        <v>16.899999999999999</v>
      </c>
      <c r="E129" s="5">
        <v>16.414999999999999</v>
      </c>
      <c r="F129" s="5">
        <v>1.4510000000000005</v>
      </c>
      <c r="G129" s="5">
        <v>1.0489999999999977</v>
      </c>
      <c r="H129" s="128"/>
      <c r="I129" s="126"/>
      <c r="J129" s="127"/>
      <c r="K129" s="126"/>
      <c r="L129" s="128"/>
      <c r="M129" s="5"/>
      <c r="N129" s="5"/>
      <c r="O129" s="5"/>
    </row>
    <row r="130" spans="1:15" ht="14">
      <c r="A130" s="20">
        <v>45159</v>
      </c>
      <c r="B130" s="5">
        <v>15.3</v>
      </c>
      <c r="C130" s="128">
        <v>16.849</v>
      </c>
      <c r="D130" s="5">
        <v>17.8</v>
      </c>
      <c r="E130" s="5">
        <v>17.202000000000002</v>
      </c>
      <c r="F130" s="5">
        <v>1.5489999999999995</v>
      </c>
      <c r="G130" s="5">
        <v>0.95100000000000051</v>
      </c>
      <c r="H130" s="128"/>
      <c r="I130" s="126"/>
      <c r="J130" s="127"/>
      <c r="K130" s="126"/>
      <c r="L130" s="128"/>
      <c r="M130" s="5"/>
      <c r="N130" s="5"/>
      <c r="O130" s="5"/>
    </row>
    <row r="131" spans="1:15" ht="14">
      <c r="A131" s="20">
        <v>45160</v>
      </c>
      <c r="B131" s="5">
        <v>16.100000000000001</v>
      </c>
      <c r="C131" s="128">
        <v>17.754000000000001</v>
      </c>
      <c r="D131" s="5">
        <v>18.8</v>
      </c>
      <c r="E131" s="5">
        <v>17.082000000000001</v>
      </c>
      <c r="F131" s="5">
        <v>1.6539999999999999</v>
      </c>
      <c r="G131" s="5">
        <v>1.0459999999999994</v>
      </c>
      <c r="H131" s="128"/>
      <c r="I131" s="126"/>
      <c r="J131" s="127"/>
      <c r="K131" s="126"/>
      <c r="L131" s="128"/>
      <c r="M131" s="5"/>
      <c r="N131" s="5"/>
      <c r="O131" s="5"/>
    </row>
    <row r="132" spans="1:15" ht="14">
      <c r="A132" s="20">
        <v>45161</v>
      </c>
      <c r="B132" s="5">
        <v>16.100000000000001</v>
      </c>
      <c r="C132" s="128">
        <v>17.754999999999999</v>
      </c>
      <c r="D132" s="5">
        <v>18.8</v>
      </c>
      <c r="E132" s="5">
        <v>19.111000000000001</v>
      </c>
      <c r="F132" s="5">
        <v>1.6549999999999976</v>
      </c>
      <c r="G132" s="5">
        <v>1.0450000000000017</v>
      </c>
      <c r="H132" s="128"/>
      <c r="I132" s="126"/>
      <c r="J132" s="127"/>
      <c r="K132" s="126"/>
      <c r="L132" s="128"/>
      <c r="M132" s="5"/>
      <c r="N132" s="5"/>
      <c r="O132" s="5"/>
    </row>
    <row r="133" spans="1:15" ht="14">
      <c r="A133" s="20">
        <v>45162</v>
      </c>
      <c r="B133" s="5">
        <v>16.100000000000001</v>
      </c>
      <c r="C133" s="128">
        <v>17.736000000000001</v>
      </c>
      <c r="D133" s="5">
        <v>18.8</v>
      </c>
      <c r="E133" s="5">
        <v>19.440000000000001</v>
      </c>
      <c r="F133" s="5">
        <v>1.6359999999999992</v>
      </c>
      <c r="G133" s="5">
        <v>1.0640000000000001</v>
      </c>
      <c r="H133" s="128"/>
      <c r="I133" s="126"/>
      <c r="J133" s="127"/>
      <c r="K133" s="126"/>
      <c r="L133" s="128"/>
      <c r="M133" s="5"/>
      <c r="N133" s="5"/>
      <c r="O133" s="5"/>
    </row>
    <row r="134" spans="1:15" ht="14">
      <c r="A134" s="20">
        <v>45163</v>
      </c>
      <c r="B134" s="5">
        <v>16</v>
      </c>
      <c r="C134" s="128">
        <v>17.687000000000001</v>
      </c>
      <c r="D134" s="5">
        <v>18.7</v>
      </c>
      <c r="E134" s="5">
        <v>18.556999999999999</v>
      </c>
      <c r="F134" s="5">
        <v>1.6870000000000012</v>
      </c>
      <c r="G134" s="5">
        <v>1.0129999999999981</v>
      </c>
      <c r="H134" s="128"/>
      <c r="I134" s="126"/>
      <c r="J134" s="127"/>
      <c r="K134" s="126"/>
      <c r="L134" s="128"/>
      <c r="M134" s="5"/>
      <c r="N134" s="5"/>
      <c r="O134" s="5"/>
    </row>
    <row r="135" spans="1:15" ht="14">
      <c r="A135" s="20">
        <v>45164</v>
      </c>
      <c r="B135" s="5">
        <v>15</v>
      </c>
      <c r="C135" s="128">
        <v>16.652000000000001</v>
      </c>
      <c r="D135" s="5">
        <v>17.7</v>
      </c>
      <c r="E135" s="5">
        <v>17.588000000000001</v>
      </c>
      <c r="F135" s="5">
        <v>1.652000000000001</v>
      </c>
      <c r="G135" s="5">
        <v>1.0479999999999983</v>
      </c>
      <c r="H135" s="128"/>
      <c r="I135" s="126"/>
      <c r="J135" s="127"/>
      <c r="K135" s="126"/>
      <c r="L135" s="128"/>
      <c r="M135" s="5"/>
      <c r="N135" s="5"/>
      <c r="O135" s="5"/>
    </row>
    <row r="136" spans="1:15" ht="14">
      <c r="A136" s="20">
        <v>45165</v>
      </c>
      <c r="B136" s="5">
        <v>14.3</v>
      </c>
      <c r="C136" s="128">
        <v>15.9</v>
      </c>
      <c r="D136" s="5">
        <v>16.899999999999999</v>
      </c>
      <c r="E136" s="5">
        <v>16.53</v>
      </c>
      <c r="F136" s="5">
        <v>1.5999999999999996</v>
      </c>
      <c r="G136" s="5">
        <v>0.99999999999999822</v>
      </c>
      <c r="H136" s="128"/>
      <c r="I136" s="126"/>
      <c r="J136" s="127"/>
      <c r="K136" s="126"/>
      <c r="L136" s="128"/>
      <c r="M136" s="5"/>
      <c r="N136" s="5"/>
      <c r="O136" s="5"/>
    </row>
    <row r="137" spans="1:15" ht="14">
      <c r="A137" s="20">
        <v>45166</v>
      </c>
      <c r="B137" s="5">
        <v>14.2</v>
      </c>
      <c r="C137" s="125">
        <v>15.9</v>
      </c>
      <c r="D137" s="5">
        <v>16.8</v>
      </c>
      <c r="E137" s="5">
        <v>16.638999999999999</v>
      </c>
      <c r="F137" s="5">
        <v>1.7000000000000011</v>
      </c>
      <c r="G137" s="5">
        <v>0.90000000000000036</v>
      </c>
      <c r="H137" s="128"/>
      <c r="I137" s="126"/>
      <c r="J137" s="127"/>
      <c r="K137" s="126"/>
      <c r="L137" s="125"/>
      <c r="M137" s="5"/>
      <c r="N137" s="5"/>
      <c r="O137" s="5"/>
    </row>
    <row r="138" spans="1:15" ht="14">
      <c r="A138" s="20">
        <v>45167</v>
      </c>
      <c r="B138" s="5">
        <v>15.3</v>
      </c>
      <c r="C138" s="125">
        <v>16.882999999999999</v>
      </c>
      <c r="D138" s="5">
        <v>17.8</v>
      </c>
      <c r="E138" s="5">
        <v>17.512</v>
      </c>
      <c r="F138" s="5">
        <v>1.5829999999999984</v>
      </c>
      <c r="G138" s="5">
        <v>0.91700000000000159</v>
      </c>
      <c r="H138" s="128"/>
      <c r="I138" s="126"/>
      <c r="J138" s="127"/>
      <c r="K138" s="126"/>
      <c r="L138" s="125"/>
      <c r="M138" s="5"/>
      <c r="N138" s="5"/>
      <c r="O138" s="5"/>
    </row>
    <row r="139" spans="1:15" ht="14">
      <c r="A139" s="20">
        <v>45168</v>
      </c>
      <c r="B139" s="5">
        <v>16</v>
      </c>
      <c r="C139" s="125">
        <v>17.591999999999999</v>
      </c>
      <c r="D139" s="5">
        <v>18.5</v>
      </c>
      <c r="E139" s="5">
        <v>17.835000000000001</v>
      </c>
      <c r="F139" s="5">
        <v>1.5919999999999987</v>
      </c>
      <c r="G139" s="5">
        <v>0.90800000000000125</v>
      </c>
      <c r="H139" s="128"/>
      <c r="I139" s="126"/>
      <c r="J139" s="127"/>
      <c r="K139" s="126"/>
      <c r="L139" s="125"/>
      <c r="M139" s="5"/>
      <c r="N139" s="5"/>
      <c r="O139" s="5"/>
    </row>
    <row r="140" spans="1:15" ht="14">
      <c r="A140" s="20">
        <v>45169</v>
      </c>
      <c r="B140" s="5">
        <v>16</v>
      </c>
      <c r="C140" s="125">
        <v>17.591000000000001</v>
      </c>
      <c r="D140" s="5">
        <v>18.5</v>
      </c>
      <c r="E140" s="5">
        <v>19.123000000000001</v>
      </c>
      <c r="F140" s="5">
        <v>1.5910000000000011</v>
      </c>
      <c r="G140" s="5">
        <v>0.90899999999999892</v>
      </c>
      <c r="H140" s="128"/>
      <c r="I140" s="126"/>
      <c r="J140" s="127"/>
      <c r="K140" s="126"/>
      <c r="L140" s="125"/>
      <c r="M140" s="5"/>
      <c r="N140" s="5"/>
      <c r="O140" s="5"/>
    </row>
    <row r="141" spans="1:15" ht="14">
      <c r="A141" s="20">
        <v>45170</v>
      </c>
      <c r="B141" s="5">
        <v>16</v>
      </c>
      <c r="C141" s="125">
        <v>17.573</v>
      </c>
      <c r="D141" s="5">
        <v>18.5</v>
      </c>
      <c r="E141" s="5">
        <v>19.056999999999999</v>
      </c>
      <c r="F141" s="5">
        <v>1.5730000000000004</v>
      </c>
      <c r="G141" s="5">
        <v>0.9269999999999996</v>
      </c>
      <c r="H141" s="128"/>
      <c r="I141" s="126"/>
      <c r="J141" s="127"/>
      <c r="K141" s="126"/>
      <c r="L141" s="125"/>
      <c r="M141" s="5"/>
      <c r="N141" s="5"/>
      <c r="O141" s="5"/>
    </row>
    <row r="142" spans="1:15" ht="14">
      <c r="A142" s="20">
        <v>45171</v>
      </c>
      <c r="B142" s="5">
        <v>14.8</v>
      </c>
      <c r="C142" s="125">
        <v>16.524000000000001</v>
      </c>
      <c r="D142" s="5">
        <v>17.5</v>
      </c>
      <c r="E142" s="5">
        <v>18.276</v>
      </c>
      <c r="F142" s="5">
        <v>1.7240000000000002</v>
      </c>
      <c r="G142" s="5">
        <v>0.97599999999999909</v>
      </c>
      <c r="H142" s="128"/>
      <c r="I142" s="126"/>
      <c r="J142" s="127"/>
      <c r="K142" s="126"/>
      <c r="L142" s="125"/>
      <c r="M142" s="5"/>
      <c r="N142" s="5"/>
      <c r="O142" s="5"/>
    </row>
    <row r="143" spans="1:15" ht="14">
      <c r="A143" s="20">
        <v>45172</v>
      </c>
      <c r="B143" s="5">
        <v>14.2</v>
      </c>
      <c r="C143" s="125">
        <v>15.847</v>
      </c>
      <c r="D143" s="5">
        <v>16.8</v>
      </c>
      <c r="E143" s="5">
        <v>16.913</v>
      </c>
      <c r="F143" s="5">
        <v>1.6470000000000002</v>
      </c>
      <c r="G143" s="5">
        <v>0.95300000000000118</v>
      </c>
      <c r="H143" s="128"/>
      <c r="I143" s="126"/>
      <c r="J143" s="127"/>
      <c r="K143" s="126"/>
      <c r="L143" s="125"/>
      <c r="M143" s="5"/>
      <c r="N143" s="5"/>
      <c r="O143" s="5"/>
    </row>
    <row r="144" spans="1:15" ht="14">
      <c r="A144" s="20">
        <v>45173</v>
      </c>
      <c r="B144" s="5">
        <v>15.1</v>
      </c>
      <c r="C144" s="125">
        <v>16.785</v>
      </c>
      <c r="D144" s="5">
        <v>17.7</v>
      </c>
      <c r="E144" s="5">
        <v>18.242999999999999</v>
      </c>
      <c r="F144" s="5">
        <v>1.6850000000000005</v>
      </c>
      <c r="G144" s="5">
        <v>0.91499999999999915</v>
      </c>
      <c r="H144" s="128"/>
      <c r="I144" s="126"/>
      <c r="J144" s="127"/>
      <c r="K144" s="126"/>
      <c r="L144" s="125"/>
      <c r="M144" s="5"/>
      <c r="N144" s="5"/>
      <c r="O144" s="5"/>
    </row>
    <row r="145" spans="1:15" ht="14">
      <c r="A145" s="20">
        <v>45174</v>
      </c>
      <c r="B145" s="5">
        <v>15.9</v>
      </c>
      <c r="C145" s="125">
        <v>17.625</v>
      </c>
      <c r="D145" s="5">
        <v>18.600000000000001</v>
      </c>
      <c r="E145" s="5">
        <v>19.751000000000001</v>
      </c>
      <c r="F145" s="5">
        <v>1.7249999999999996</v>
      </c>
      <c r="G145" s="5">
        <v>0.97500000000000142</v>
      </c>
      <c r="H145" s="125"/>
      <c r="I145" s="126"/>
      <c r="J145" s="127"/>
      <c r="K145" s="126"/>
      <c r="L145" s="125"/>
      <c r="M145" s="5"/>
      <c r="N145" s="5"/>
      <c r="O145" s="5"/>
    </row>
    <row r="146" spans="1:15" ht="14">
      <c r="A146" s="20">
        <v>45175</v>
      </c>
      <c r="B146" s="5">
        <v>15.9</v>
      </c>
      <c r="C146" s="125">
        <v>17.605</v>
      </c>
      <c r="D146" s="5">
        <v>18.600000000000001</v>
      </c>
      <c r="E146" s="5">
        <v>20.417999999999999</v>
      </c>
      <c r="F146" s="5">
        <v>1.7050000000000001</v>
      </c>
      <c r="G146" s="5">
        <v>0.99500000000000099</v>
      </c>
      <c r="H146" s="125"/>
      <c r="I146" s="126"/>
      <c r="J146" s="127"/>
      <c r="K146" s="126"/>
      <c r="L146" s="125"/>
      <c r="M146" s="5"/>
      <c r="N146" s="5"/>
      <c r="O146" s="5"/>
    </row>
    <row r="147" spans="1:15" ht="14">
      <c r="A147" s="20">
        <v>45176</v>
      </c>
      <c r="B147" s="5">
        <v>15.8</v>
      </c>
      <c r="C147" s="125">
        <v>17.579000000000001</v>
      </c>
      <c r="D147" s="5">
        <v>18.600000000000001</v>
      </c>
      <c r="E147" s="5">
        <v>20.390999999999998</v>
      </c>
      <c r="F147" s="5">
        <v>1.7789999999999999</v>
      </c>
      <c r="G147" s="5">
        <v>1.0210000000000008</v>
      </c>
      <c r="H147" s="125"/>
      <c r="I147" s="126"/>
      <c r="J147" s="127"/>
      <c r="K147" s="126"/>
      <c r="L147" s="125"/>
      <c r="M147" s="5"/>
      <c r="N147" s="5"/>
      <c r="O147" s="5"/>
    </row>
    <row r="148" spans="1:15" ht="14">
      <c r="A148" s="20">
        <v>45177</v>
      </c>
      <c r="B148" s="5">
        <v>15.8</v>
      </c>
      <c r="C148" s="125">
        <v>17.620999999999999</v>
      </c>
      <c r="D148" s="5">
        <v>18.600000000000001</v>
      </c>
      <c r="E148" s="5">
        <v>20.677</v>
      </c>
      <c r="F148" s="5">
        <v>1.820999999999998</v>
      </c>
      <c r="G148" s="5">
        <v>0.97900000000000276</v>
      </c>
      <c r="H148" s="125"/>
      <c r="I148" s="126"/>
      <c r="J148" s="127"/>
      <c r="K148" s="126"/>
      <c r="L148" s="125"/>
      <c r="M148" s="5"/>
      <c r="N148" s="5"/>
      <c r="O148" s="5"/>
    </row>
    <row r="149" spans="1:15" ht="14">
      <c r="A149" s="20">
        <v>45178</v>
      </c>
      <c r="B149" s="5">
        <v>14.6</v>
      </c>
      <c r="C149" s="125">
        <v>16.564</v>
      </c>
      <c r="D149" s="5">
        <v>17.600000000000001</v>
      </c>
      <c r="E149" s="5">
        <v>19.696000000000002</v>
      </c>
      <c r="F149" s="5">
        <v>1.9640000000000004</v>
      </c>
      <c r="G149" s="5">
        <v>1.0360000000000014</v>
      </c>
      <c r="H149" s="125"/>
      <c r="I149" s="126"/>
      <c r="J149" s="127"/>
      <c r="K149" s="126"/>
      <c r="L149" s="125"/>
      <c r="M149" s="5"/>
      <c r="N149" s="5"/>
      <c r="O149" s="5"/>
    </row>
    <row r="150" spans="1:15" ht="14">
      <c r="A150" s="20">
        <v>45179</v>
      </c>
      <c r="B150" s="5">
        <v>14.2</v>
      </c>
      <c r="C150" s="125">
        <v>15.776999999999999</v>
      </c>
      <c r="D150" s="5">
        <v>16.8</v>
      </c>
      <c r="E150" s="5">
        <v>19.234000000000002</v>
      </c>
      <c r="F150" s="5">
        <v>1.577</v>
      </c>
      <c r="G150" s="5">
        <v>1.0230000000000015</v>
      </c>
      <c r="H150" s="125"/>
      <c r="I150" s="126"/>
      <c r="J150" s="127"/>
      <c r="K150" s="126"/>
      <c r="L150" s="125"/>
      <c r="M150" s="5"/>
      <c r="N150" s="5"/>
      <c r="O150" s="5"/>
    </row>
    <row r="151" spans="1:15" ht="14">
      <c r="A151" s="20">
        <v>45180</v>
      </c>
      <c r="B151" s="5">
        <v>14.8</v>
      </c>
      <c r="C151" s="125">
        <v>16.696000000000002</v>
      </c>
      <c r="D151" s="5">
        <v>17.8</v>
      </c>
      <c r="E151" s="5">
        <v>18.649000000000001</v>
      </c>
      <c r="F151" s="5">
        <v>1.8960000000000008</v>
      </c>
      <c r="G151" s="5">
        <v>1.1039999999999992</v>
      </c>
      <c r="H151" s="125"/>
      <c r="I151" s="126"/>
      <c r="J151" s="127"/>
      <c r="K151" s="126"/>
      <c r="L151" s="125"/>
      <c r="M151" s="5"/>
      <c r="N151" s="5"/>
      <c r="O151" s="5"/>
    </row>
    <row r="152" spans="1:15" ht="14">
      <c r="A152" s="20">
        <v>45181</v>
      </c>
      <c r="B152" s="5">
        <v>15.5</v>
      </c>
      <c r="C152" s="125">
        <v>17.506</v>
      </c>
      <c r="D152" s="5">
        <v>18.600000000000001</v>
      </c>
      <c r="E152" s="5">
        <v>19.983000000000001</v>
      </c>
      <c r="F152" s="5">
        <v>2.0060000000000002</v>
      </c>
      <c r="G152" s="5">
        <v>1.0940000000000012</v>
      </c>
      <c r="H152" s="125"/>
      <c r="I152" s="126"/>
      <c r="J152" s="127"/>
      <c r="K152" s="126"/>
      <c r="L152" s="125"/>
      <c r="M152" s="5"/>
      <c r="N152" s="5"/>
      <c r="O152" s="5"/>
    </row>
    <row r="153" spans="1:15" ht="14">
      <c r="A153" s="20">
        <v>45182</v>
      </c>
      <c r="B153" s="5">
        <v>15.5</v>
      </c>
      <c r="C153" s="125">
        <v>17.506</v>
      </c>
      <c r="D153" s="5">
        <v>18.600000000000001</v>
      </c>
      <c r="E153" s="5">
        <v>18.992999999999999</v>
      </c>
      <c r="F153" s="5">
        <v>2.0060000000000002</v>
      </c>
      <c r="G153" s="5">
        <v>1.0940000000000012</v>
      </c>
      <c r="H153" s="125"/>
      <c r="I153" s="126"/>
      <c r="J153" s="127"/>
      <c r="K153" s="126"/>
      <c r="L153" s="125"/>
      <c r="M153" s="5"/>
      <c r="N153" s="5"/>
      <c r="O153" s="5"/>
    </row>
    <row r="154" spans="1:15" ht="14">
      <c r="A154" s="20">
        <v>45183</v>
      </c>
      <c r="B154" s="5">
        <v>15.5</v>
      </c>
      <c r="C154" s="125">
        <v>17.510999999999999</v>
      </c>
      <c r="D154" s="5">
        <v>18.600000000000001</v>
      </c>
      <c r="E154" s="5">
        <v>17.359000000000002</v>
      </c>
      <c r="F154" s="5">
        <v>2.0109999999999992</v>
      </c>
      <c r="G154" s="5">
        <v>1.0890000000000022</v>
      </c>
      <c r="H154" s="125"/>
      <c r="I154" s="126"/>
      <c r="J154" s="127"/>
      <c r="K154" s="126"/>
      <c r="L154" s="125"/>
      <c r="M154" s="5"/>
      <c r="N154" s="5"/>
      <c r="O154" s="5"/>
    </row>
    <row r="155" spans="1:15" ht="14">
      <c r="A155" s="20">
        <v>45184</v>
      </c>
      <c r="B155" s="5">
        <v>15.5</v>
      </c>
      <c r="C155" s="125">
        <v>17.599</v>
      </c>
      <c r="D155" s="5">
        <v>18.600000000000001</v>
      </c>
      <c r="E155" s="5">
        <v>19.632000000000001</v>
      </c>
      <c r="F155" s="5">
        <v>2.0990000000000002</v>
      </c>
      <c r="G155" s="5">
        <v>1.0010000000000012</v>
      </c>
      <c r="H155" s="125"/>
      <c r="I155" s="126"/>
      <c r="J155" s="127"/>
      <c r="K155" s="126"/>
      <c r="L155" s="125"/>
      <c r="M155" s="5"/>
      <c r="N155" s="5"/>
      <c r="O155" s="5"/>
    </row>
    <row r="156" spans="1:15" ht="14">
      <c r="A156" s="20">
        <v>45185</v>
      </c>
      <c r="B156" s="5">
        <v>14.5</v>
      </c>
      <c r="C156" s="125">
        <v>16.599</v>
      </c>
      <c r="D156" s="5">
        <v>17.600000000000001</v>
      </c>
      <c r="E156" s="5">
        <v>17.975999999999999</v>
      </c>
      <c r="F156" s="5">
        <v>2.0990000000000002</v>
      </c>
      <c r="G156" s="5">
        <v>1.0010000000000012</v>
      </c>
      <c r="H156" s="125"/>
      <c r="I156" s="126"/>
      <c r="J156" s="127"/>
      <c r="K156" s="126"/>
      <c r="L156" s="125"/>
      <c r="M156" s="5"/>
      <c r="N156" s="5"/>
      <c r="O156" s="5"/>
    </row>
    <row r="157" spans="1:15" ht="14">
      <c r="A157" s="20">
        <v>45186</v>
      </c>
      <c r="B157" s="5">
        <v>14.2</v>
      </c>
      <c r="C157" s="125">
        <v>15.852</v>
      </c>
      <c r="D157" s="5">
        <v>16.899999999999999</v>
      </c>
      <c r="E157" s="5">
        <v>17.013000000000002</v>
      </c>
      <c r="F157" s="5">
        <v>1.652000000000001</v>
      </c>
      <c r="G157" s="5">
        <v>1.0479999999999983</v>
      </c>
      <c r="H157" s="125"/>
      <c r="I157" s="126"/>
      <c r="J157" s="127"/>
      <c r="K157" s="126"/>
      <c r="L157" s="125"/>
      <c r="M157" s="5"/>
      <c r="N157" s="5"/>
      <c r="O157" s="5"/>
    </row>
    <row r="158" spans="1:15" ht="14">
      <c r="A158" s="20">
        <v>45187</v>
      </c>
      <c r="B158" s="5">
        <v>14.6</v>
      </c>
      <c r="C158" s="125">
        <v>16.748999999999999</v>
      </c>
      <c r="D158" s="5">
        <v>17.8</v>
      </c>
      <c r="E158" s="5">
        <v>18.41</v>
      </c>
      <c r="F158" s="5">
        <v>2.1489999999999991</v>
      </c>
      <c r="G158" s="5">
        <v>1.0510000000000019</v>
      </c>
      <c r="H158" s="125"/>
      <c r="I158" s="126"/>
      <c r="J158" s="127"/>
      <c r="K158" s="126"/>
      <c r="L158" s="125"/>
      <c r="M158" s="5"/>
      <c r="N158" s="5"/>
      <c r="O158" s="5"/>
    </row>
    <row r="159" spans="1:15" ht="14">
      <c r="A159" s="20">
        <v>45188</v>
      </c>
      <c r="B159" s="5">
        <v>15.5</v>
      </c>
      <c r="C159" s="125">
        <v>17.693000000000001</v>
      </c>
      <c r="D159" s="5">
        <v>18.7</v>
      </c>
      <c r="E159" s="5">
        <v>17.408999999999999</v>
      </c>
      <c r="F159" s="5">
        <v>2.1930000000000014</v>
      </c>
      <c r="G159" s="5">
        <v>1.0069999999999979</v>
      </c>
      <c r="H159" s="125"/>
      <c r="I159" s="126"/>
      <c r="J159" s="127"/>
      <c r="K159" s="126"/>
      <c r="L159" s="125"/>
      <c r="M159" s="5"/>
      <c r="N159" s="5"/>
      <c r="O159" s="5"/>
    </row>
    <row r="160" spans="1:15" ht="14">
      <c r="A160" s="20">
        <v>45189</v>
      </c>
      <c r="B160" s="5">
        <v>15.6</v>
      </c>
      <c r="C160" s="125">
        <v>17.695</v>
      </c>
      <c r="D160" s="5">
        <v>18.7</v>
      </c>
      <c r="E160" s="5">
        <v>16.43</v>
      </c>
      <c r="F160" s="5">
        <v>2.0950000000000006</v>
      </c>
      <c r="G160" s="5">
        <v>1.004999999999999</v>
      </c>
      <c r="H160" s="125"/>
      <c r="I160" s="126"/>
      <c r="J160" s="127"/>
      <c r="K160" s="126"/>
      <c r="L160" s="125"/>
      <c r="M160" s="5"/>
      <c r="N160" s="5"/>
      <c r="O160" s="5"/>
    </row>
    <row r="161" spans="1:15" ht="14">
      <c r="A161" s="20">
        <v>45190</v>
      </c>
      <c r="B161" s="5">
        <v>15.7</v>
      </c>
      <c r="C161" s="125">
        <v>17.71</v>
      </c>
      <c r="D161" s="5">
        <v>18.7</v>
      </c>
      <c r="E161" s="5">
        <v>18.629000000000001</v>
      </c>
      <c r="F161" s="5">
        <v>2.0100000000000016</v>
      </c>
      <c r="G161" s="5">
        <v>0.98999999999999844</v>
      </c>
      <c r="H161" s="125"/>
      <c r="I161" s="126"/>
      <c r="J161" s="127"/>
      <c r="K161" s="126"/>
      <c r="L161" s="125"/>
      <c r="M161" s="5"/>
      <c r="N161" s="5"/>
      <c r="O161" s="5"/>
    </row>
    <row r="162" spans="1:15" ht="14">
      <c r="A162" s="20">
        <v>45191</v>
      </c>
      <c r="B162" s="5">
        <v>15.5</v>
      </c>
      <c r="C162" s="125">
        <v>17.448</v>
      </c>
      <c r="D162" s="5">
        <v>18.5</v>
      </c>
      <c r="E162" s="5">
        <v>19.338000000000001</v>
      </c>
      <c r="F162" s="5">
        <v>1.9480000000000004</v>
      </c>
      <c r="G162" s="5">
        <v>1.0519999999999996</v>
      </c>
      <c r="H162" s="125"/>
      <c r="I162" s="126"/>
      <c r="J162" s="127"/>
      <c r="K162" s="126"/>
      <c r="L162" s="125"/>
      <c r="M162" s="5"/>
      <c r="N162" s="5"/>
      <c r="O162" s="5"/>
    </row>
    <row r="163" spans="1:15" ht="14">
      <c r="A163" s="20">
        <v>45192</v>
      </c>
      <c r="B163" s="5">
        <v>14.8</v>
      </c>
      <c r="C163" s="125">
        <v>16.692</v>
      </c>
      <c r="D163" s="5">
        <v>17.7</v>
      </c>
      <c r="E163" s="5">
        <v>18.036999999999999</v>
      </c>
      <c r="F163" s="5">
        <v>1.8919999999999995</v>
      </c>
      <c r="G163" s="5">
        <v>1.0079999999999991</v>
      </c>
      <c r="H163" s="125"/>
      <c r="I163" s="126"/>
      <c r="J163" s="127"/>
      <c r="K163" s="126"/>
      <c r="L163" s="125"/>
      <c r="M163" s="5"/>
      <c r="N163" s="5"/>
      <c r="O163" s="5"/>
    </row>
    <row r="164" spans="1:15" ht="14">
      <c r="A164" s="20">
        <v>45193</v>
      </c>
      <c r="B164" s="5">
        <v>14.1</v>
      </c>
      <c r="C164" s="125">
        <v>15.961</v>
      </c>
      <c r="D164" s="5">
        <v>17</v>
      </c>
      <c r="E164" s="5">
        <v>15.465</v>
      </c>
      <c r="F164" s="5">
        <v>1.8610000000000007</v>
      </c>
      <c r="G164" s="5">
        <v>1.0389999999999997</v>
      </c>
      <c r="H164" s="125"/>
      <c r="I164" s="126"/>
      <c r="J164" s="127"/>
      <c r="K164" s="126"/>
      <c r="L164" s="125"/>
      <c r="M164" s="5"/>
      <c r="N164" s="5"/>
      <c r="O164" s="5"/>
    </row>
    <row r="165" spans="1:15" ht="14">
      <c r="A165" s="20">
        <v>45194</v>
      </c>
      <c r="B165" s="5">
        <v>15</v>
      </c>
      <c r="C165" s="125">
        <v>16.922000000000001</v>
      </c>
      <c r="D165" s="5">
        <v>18</v>
      </c>
      <c r="E165" s="5">
        <v>16.314</v>
      </c>
      <c r="F165" s="5">
        <v>1.9220000000000006</v>
      </c>
      <c r="G165" s="5">
        <v>1.0779999999999994</v>
      </c>
      <c r="H165" s="88"/>
      <c r="I165" s="5"/>
      <c r="J165" s="20"/>
      <c r="K165" s="5"/>
      <c r="L165" s="88"/>
      <c r="M165" s="5"/>
      <c r="N165" s="5"/>
      <c r="O165" s="5"/>
    </row>
    <row r="166" spans="1:15" ht="14">
      <c r="A166" s="20">
        <v>45195</v>
      </c>
      <c r="B166" s="5">
        <v>15.8</v>
      </c>
      <c r="C166" s="125">
        <v>17.805</v>
      </c>
      <c r="D166" s="5">
        <v>18.899999999999999</v>
      </c>
      <c r="E166" s="5">
        <v>19.007000000000001</v>
      </c>
      <c r="F166" s="5">
        <v>2.004999999999999</v>
      </c>
      <c r="G166" s="5">
        <v>1.0949999999999989</v>
      </c>
      <c r="H166" s="88"/>
      <c r="I166" s="5"/>
      <c r="J166" s="20"/>
      <c r="K166" s="5"/>
      <c r="L166" s="88"/>
      <c r="M166" s="5"/>
      <c r="N166" s="5"/>
      <c r="O166" s="5"/>
    </row>
    <row r="167" spans="1:15" ht="14">
      <c r="A167" s="20">
        <v>45196</v>
      </c>
      <c r="B167" s="5">
        <v>15.9</v>
      </c>
      <c r="C167" s="125">
        <v>17.843</v>
      </c>
      <c r="D167" s="5">
        <v>18.899999999999999</v>
      </c>
      <c r="E167" s="5">
        <v>17.800999999999998</v>
      </c>
      <c r="F167" s="5">
        <v>1.9429999999999996</v>
      </c>
      <c r="G167" s="5">
        <v>1.0569999999999986</v>
      </c>
      <c r="H167" s="88"/>
      <c r="I167" s="5"/>
      <c r="J167" s="20"/>
      <c r="K167" s="5"/>
      <c r="L167" s="88"/>
      <c r="M167" s="5"/>
      <c r="N167" s="5"/>
      <c r="O167" s="5"/>
    </row>
    <row r="168" spans="1:15" ht="14">
      <c r="A168" s="20">
        <v>45197</v>
      </c>
      <c r="B168" s="5">
        <v>15.9</v>
      </c>
      <c r="C168" s="125">
        <v>17.88</v>
      </c>
      <c r="D168" s="5">
        <v>19</v>
      </c>
      <c r="E168" s="5">
        <v>16.262</v>
      </c>
      <c r="F168" s="5">
        <v>1.9799999999999986</v>
      </c>
      <c r="G168" s="5">
        <v>1.120000000000001</v>
      </c>
      <c r="H168" s="88"/>
      <c r="I168" s="5"/>
      <c r="J168" s="20"/>
      <c r="K168" s="5"/>
      <c r="L168" s="88"/>
      <c r="M168" s="5"/>
      <c r="N168" s="5"/>
      <c r="O168" s="5"/>
    </row>
    <row r="169" spans="1:15" ht="14">
      <c r="A169" s="20">
        <v>45198</v>
      </c>
      <c r="B169" s="5">
        <v>15.9</v>
      </c>
      <c r="C169" s="125">
        <v>17.957999999999998</v>
      </c>
      <c r="D169" s="5">
        <v>19.2</v>
      </c>
      <c r="E169" s="5">
        <v>18.050999999999998</v>
      </c>
      <c r="F169" s="5">
        <v>2.0579999999999981</v>
      </c>
      <c r="G169" s="5">
        <v>1.2420000000000009</v>
      </c>
      <c r="H169" s="88"/>
      <c r="I169" s="5"/>
      <c r="J169" s="20"/>
      <c r="K169" s="5"/>
      <c r="L169" s="88"/>
      <c r="M169" s="5"/>
      <c r="N169" s="5"/>
      <c r="O169" s="5"/>
    </row>
    <row r="170" spans="1:15" ht="14">
      <c r="A170" s="20">
        <v>45199</v>
      </c>
      <c r="B170" s="5">
        <v>14.8</v>
      </c>
      <c r="C170" s="125">
        <v>16.888999999999999</v>
      </c>
      <c r="D170" s="5">
        <v>18.100000000000001</v>
      </c>
      <c r="E170" s="5">
        <v>18.233000000000001</v>
      </c>
      <c r="F170" s="5">
        <v>2.0889999999999986</v>
      </c>
      <c r="G170" s="5">
        <v>1.2110000000000021</v>
      </c>
      <c r="H170" s="88"/>
      <c r="I170" s="5"/>
      <c r="J170" s="20"/>
      <c r="K170" s="5"/>
      <c r="L170" s="88"/>
      <c r="M170" s="5"/>
      <c r="N170" s="5"/>
      <c r="O170" s="5"/>
    </row>
    <row r="171" spans="1:15" ht="14">
      <c r="A171" s="20">
        <v>45200</v>
      </c>
      <c r="B171" s="5">
        <v>14.2</v>
      </c>
      <c r="C171" s="125">
        <v>16.135000000000002</v>
      </c>
      <c r="D171" s="5">
        <v>17.399999999999999</v>
      </c>
      <c r="E171" s="5">
        <v>16.481000000000002</v>
      </c>
      <c r="F171" s="5">
        <v>1.9350000000000023</v>
      </c>
      <c r="G171" s="5">
        <v>1.264999999999997</v>
      </c>
      <c r="H171" s="88"/>
      <c r="I171" s="5"/>
      <c r="J171" s="20"/>
      <c r="K171" s="5"/>
      <c r="L171" s="88"/>
      <c r="M171" s="5"/>
      <c r="N171" s="5"/>
      <c r="O171" s="5"/>
    </row>
    <row r="172" spans="1:15" ht="14">
      <c r="A172" s="20">
        <v>45201</v>
      </c>
      <c r="B172" s="5">
        <v>15</v>
      </c>
      <c r="C172" s="125">
        <v>17.010999999999999</v>
      </c>
      <c r="D172" s="5">
        <v>18.3</v>
      </c>
      <c r="E172" s="5">
        <v>18.045000000000002</v>
      </c>
      <c r="F172" s="5">
        <v>2.0109999999999992</v>
      </c>
      <c r="G172" s="5">
        <v>1.2890000000000015</v>
      </c>
      <c r="H172" s="88"/>
      <c r="I172" s="5"/>
      <c r="J172" s="20"/>
      <c r="K172" s="5"/>
      <c r="L172" s="88"/>
      <c r="M172" s="5"/>
      <c r="N172" s="5"/>
      <c r="O172" s="5"/>
    </row>
    <row r="173" spans="1:15" ht="14">
      <c r="A173" s="20">
        <v>45202</v>
      </c>
      <c r="B173" s="5">
        <v>15.9</v>
      </c>
      <c r="C173" s="125">
        <v>18.059999999999999</v>
      </c>
      <c r="D173" s="5">
        <v>19.399999999999999</v>
      </c>
      <c r="E173" s="5">
        <v>18.442</v>
      </c>
      <c r="F173" s="5">
        <v>2.1599999999999984</v>
      </c>
      <c r="G173" s="5">
        <v>1.3399999999999999</v>
      </c>
      <c r="H173" s="88"/>
      <c r="I173" s="5"/>
      <c r="J173" s="20"/>
      <c r="K173" s="5"/>
      <c r="L173" s="88"/>
      <c r="M173" s="5"/>
      <c r="N173" s="5"/>
      <c r="O173" s="5"/>
    </row>
    <row r="174" spans="1:15" ht="14">
      <c r="A174" s="20">
        <v>45203</v>
      </c>
      <c r="B174" s="5">
        <v>16.100000000000001</v>
      </c>
      <c r="C174" s="125">
        <v>18.154</v>
      </c>
      <c r="D174" s="5">
        <v>19.600000000000001</v>
      </c>
      <c r="E174" s="5">
        <v>17.931999999999999</v>
      </c>
      <c r="F174" s="5">
        <v>2.0539999999999985</v>
      </c>
      <c r="G174" s="5">
        <v>1.4460000000000015</v>
      </c>
      <c r="H174" s="88"/>
      <c r="I174" s="5"/>
      <c r="J174" s="20"/>
      <c r="K174" s="5"/>
      <c r="L174" s="88"/>
      <c r="M174" s="5"/>
      <c r="N174" s="5"/>
      <c r="O174" s="5"/>
    </row>
    <row r="175" spans="1:15" ht="14">
      <c r="A175" s="20">
        <v>45204</v>
      </c>
      <c r="B175" s="5">
        <v>16.100000000000001</v>
      </c>
      <c r="C175" s="125">
        <v>18.204000000000001</v>
      </c>
      <c r="D175" s="5">
        <v>19.7</v>
      </c>
      <c r="E175" s="5">
        <v>18.524000000000001</v>
      </c>
      <c r="F175" s="5">
        <v>2.1039999999999992</v>
      </c>
      <c r="G175" s="5">
        <v>1.4959999999999987</v>
      </c>
      <c r="H175" s="88"/>
      <c r="I175" s="5"/>
      <c r="J175" s="20"/>
      <c r="K175" s="5"/>
      <c r="L175" s="88"/>
      <c r="M175" s="5"/>
      <c r="N175" s="5"/>
      <c r="O175" s="5"/>
    </row>
    <row r="176" spans="1:15" ht="14">
      <c r="A176" s="20">
        <v>45205</v>
      </c>
      <c r="B176" s="5">
        <v>16.100000000000001</v>
      </c>
      <c r="C176" s="125">
        <v>18.273</v>
      </c>
      <c r="D176" s="5">
        <v>19.8</v>
      </c>
      <c r="E176" s="5">
        <v>16.754000000000001</v>
      </c>
      <c r="F176" s="5">
        <v>2.1729999999999983</v>
      </c>
      <c r="G176" s="5">
        <v>1.527000000000001</v>
      </c>
      <c r="H176" s="88"/>
      <c r="I176" s="5"/>
      <c r="J176" s="20"/>
      <c r="K176" s="5"/>
      <c r="L176" s="88"/>
      <c r="M176" s="5"/>
      <c r="N176" s="5"/>
      <c r="O176" s="5"/>
    </row>
    <row r="177" spans="1:15" ht="14">
      <c r="A177" s="20">
        <v>45206</v>
      </c>
      <c r="B177" s="5">
        <v>15.1</v>
      </c>
      <c r="C177" s="125">
        <v>17.323</v>
      </c>
      <c r="D177" s="5">
        <v>18.899999999999999</v>
      </c>
      <c r="E177" s="5">
        <v>17.055</v>
      </c>
      <c r="F177" s="5">
        <v>2.2230000000000008</v>
      </c>
      <c r="G177" s="5">
        <v>1.5769999999999982</v>
      </c>
      <c r="H177" s="88"/>
      <c r="I177" s="5"/>
      <c r="J177" s="20"/>
      <c r="K177" s="5"/>
      <c r="L177" s="88"/>
      <c r="M177" s="5"/>
      <c r="N177" s="5"/>
      <c r="O177" s="5"/>
    </row>
    <row r="178" spans="1:15" ht="14">
      <c r="A178" s="20">
        <v>45207</v>
      </c>
      <c r="B178" s="5">
        <v>14.4</v>
      </c>
      <c r="C178" s="125">
        <v>16.596</v>
      </c>
      <c r="D178" s="5">
        <v>18.2</v>
      </c>
      <c r="E178" s="5">
        <v>16.908000000000001</v>
      </c>
      <c r="F178" s="5">
        <v>2.1959999999999997</v>
      </c>
      <c r="G178" s="5">
        <v>1.6039999999999992</v>
      </c>
      <c r="H178" s="88"/>
      <c r="I178" s="5"/>
      <c r="J178" s="20"/>
      <c r="K178" s="5"/>
      <c r="L178" s="88"/>
      <c r="M178" s="5"/>
      <c r="N178" s="5"/>
      <c r="O178" s="5"/>
    </row>
    <row r="179" spans="1:15" ht="14">
      <c r="A179" s="20">
        <v>45208</v>
      </c>
      <c r="B179" s="5">
        <v>15.3</v>
      </c>
      <c r="C179" s="125">
        <v>17.527000000000001</v>
      </c>
      <c r="D179" s="5">
        <v>19.100000000000001</v>
      </c>
      <c r="E179" s="5">
        <v>17.358000000000001</v>
      </c>
      <c r="F179" s="5">
        <v>2.2270000000000003</v>
      </c>
      <c r="G179" s="5">
        <v>1.5730000000000004</v>
      </c>
      <c r="H179" s="88"/>
      <c r="I179" s="5"/>
      <c r="J179" s="20"/>
      <c r="K179" s="5"/>
      <c r="L179" s="88"/>
      <c r="M179" s="5"/>
      <c r="N179" s="5"/>
      <c r="O179" s="5"/>
    </row>
    <row r="180" spans="1:15" ht="14">
      <c r="A180" s="20">
        <v>45209</v>
      </c>
      <c r="B180" s="5">
        <v>16.2</v>
      </c>
      <c r="C180" s="125">
        <v>18.414999999999999</v>
      </c>
      <c r="D180" s="5">
        <v>20</v>
      </c>
      <c r="E180" s="5">
        <v>17.795999999999999</v>
      </c>
      <c r="F180" s="5">
        <v>2.2149999999999999</v>
      </c>
      <c r="G180" s="5">
        <v>1.5850000000000009</v>
      </c>
      <c r="H180" s="88"/>
      <c r="I180" s="5"/>
      <c r="J180" s="20"/>
      <c r="K180" s="5"/>
      <c r="L180" s="88"/>
      <c r="M180" s="5"/>
      <c r="N180" s="5"/>
      <c r="O180" s="5"/>
    </row>
    <row r="181" spans="1:15" ht="14">
      <c r="A181" s="20">
        <v>45210</v>
      </c>
      <c r="B181" s="5">
        <v>16.2</v>
      </c>
      <c r="C181" s="125">
        <v>18.449000000000002</v>
      </c>
      <c r="D181" s="5">
        <v>20.100000000000001</v>
      </c>
      <c r="E181" s="5">
        <v>16.213000000000001</v>
      </c>
      <c r="F181" s="5">
        <v>2.2490000000000023</v>
      </c>
      <c r="G181" s="5">
        <v>1.6509999999999998</v>
      </c>
      <c r="H181" s="88"/>
      <c r="I181" s="5"/>
      <c r="J181" s="20"/>
      <c r="K181" s="5"/>
      <c r="L181" s="88"/>
      <c r="M181" s="5"/>
      <c r="N181" s="5"/>
      <c r="O181" s="5"/>
    </row>
    <row r="182" spans="1:15" ht="14">
      <c r="A182" s="20">
        <v>45211</v>
      </c>
      <c r="B182" s="5">
        <v>16.2</v>
      </c>
      <c r="C182" s="125">
        <v>18.52</v>
      </c>
      <c r="D182" s="5">
        <v>20.100000000000001</v>
      </c>
      <c r="E182" s="5">
        <v>19.655999999999999</v>
      </c>
      <c r="F182" s="5">
        <v>2.3200000000000003</v>
      </c>
      <c r="G182" s="5">
        <v>1.5800000000000018</v>
      </c>
      <c r="H182" s="88"/>
      <c r="I182" s="5"/>
      <c r="J182" s="20"/>
      <c r="K182" s="5"/>
      <c r="L182" s="88"/>
      <c r="M182" s="5"/>
      <c r="N182" s="5"/>
      <c r="O182" s="5"/>
    </row>
    <row r="183" spans="1:15" ht="14">
      <c r="A183" s="20">
        <v>45212</v>
      </c>
      <c r="B183" s="5">
        <v>16.399999999999999</v>
      </c>
      <c r="C183" s="125">
        <v>18.594000000000001</v>
      </c>
      <c r="D183" s="5">
        <v>20.2</v>
      </c>
      <c r="E183" s="5">
        <v>18.701000000000001</v>
      </c>
      <c r="F183" s="5">
        <v>2.1940000000000026</v>
      </c>
      <c r="G183" s="5">
        <v>1.6059999999999981</v>
      </c>
      <c r="H183" s="88"/>
      <c r="I183" s="5"/>
      <c r="J183" s="20"/>
      <c r="K183" s="5"/>
      <c r="L183" s="88"/>
      <c r="M183" s="5"/>
      <c r="N183" s="5"/>
      <c r="O183" s="5"/>
    </row>
    <row r="184" spans="1:15" ht="14">
      <c r="A184" s="20">
        <v>45213</v>
      </c>
      <c r="B184" s="5">
        <v>14.5</v>
      </c>
      <c r="C184" s="125">
        <v>16.661999999999999</v>
      </c>
      <c r="D184" s="5">
        <v>18.3</v>
      </c>
      <c r="E184" s="5">
        <v>16.649000000000001</v>
      </c>
      <c r="F184" s="5">
        <v>2.161999999999999</v>
      </c>
      <c r="G184" s="5">
        <v>1.6380000000000017</v>
      </c>
      <c r="H184" s="88"/>
      <c r="I184" s="5"/>
      <c r="J184" s="20"/>
      <c r="K184" s="5"/>
      <c r="L184" s="88"/>
      <c r="M184" s="5"/>
      <c r="N184" s="5"/>
      <c r="O184" s="5"/>
    </row>
    <row r="185" spans="1:15" ht="14">
      <c r="A185" s="20">
        <v>45214</v>
      </c>
      <c r="B185" s="5">
        <v>14.7</v>
      </c>
      <c r="C185" s="125">
        <v>16.943999999999999</v>
      </c>
      <c r="D185" s="5">
        <v>18.600000000000001</v>
      </c>
      <c r="E185" s="5">
        <v>18.273</v>
      </c>
      <c r="F185" s="5">
        <v>2.2439999999999998</v>
      </c>
      <c r="G185" s="5">
        <v>1.6560000000000024</v>
      </c>
      <c r="H185" s="88"/>
      <c r="I185" s="5"/>
      <c r="J185" s="20"/>
      <c r="K185" s="5"/>
      <c r="L185" s="88"/>
      <c r="M185" s="5"/>
      <c r="N185" s="5"/>
      <c r="O185" s="5"/>
    </row>
    <row r="186" spans="1:15" ht="14">
      <c r="A186" s="20">
        <v>45215</v>
      </c>
      <c r="B186" s="5">
        <v>15.6</v>
      </c>
      <c r="C186" s="125">
        <v>17.954000000000001</v>
      </c>
      <c r="D186" s="5">
        <v>19.7</v>
      </c>
      <c r="E186" s="5">
        <v>20.28</v>
      </c>
      <c r="F186" s="5">
        <v>2.354000000000001</v>
      </c>
      <c r="G186" s="5">
        <v>1.7459999999999987</v>
      </c>
      <c r="H186" s="88"/>
      <c r="J186" s="20"/>
      <c r="K186" s="5"/>
      <c r="L186" s="88"/>
      <c r="M186" s="5"/>
      <c r="N186" s="5"/>
      <c r="O186" s="5"/>
    </row>
    <row r="187" spans="1:15" ht="14">
      <c r="A187" s="20">
        <v>45216</v>
      </c>
      <c r="B187" s="5">
        <v>16.600000000000001</v>
      </c>
      <c r="C187" s="125">
        <v>18.93</v>
      </c>
      <c r="D187" s="5">
        <v>20.7</v>
      </c>
      <c r="E187" s="5">
        <v>19.814</v>
      </c>
      <c r="F187" s="5">
        <v>2.3299999999999983</v>
      </c>
      <c r="G187" s="5">
        <v>1.7699999999999996</v>
      </c>
      <c r="H187" s="88"/>
      <c r="J187" s="20"/>
      <c r="K187" s="5"/>
      <c r="L187" s="88"/>
      <c r="M187" s="5"/>
      <c r="N187" s="5"/>
      <c r="O187" s="5"/>
    </row>
    <row r="188" spans="1:15" ht="14">
      <c r="A188" s="20">
        <v>45217</v>
      </c>
      <c r="B188" s="130">
        <v>16.7</v>
      </c>
      <c r="C188" s="134">
        <v>19.003</v>
      </c>
      <c r="D188" s="130">
        <v>20.9</v>
      </c>
      <c r="E188" s="130">
        <v>18.853999999999999</v>
      </c>
      <c r="F188" s="130">
        <v>2.3030000000000008</v>
      </c>
      <c r="G188" s="130">
        <v>1.8969999999999985</v>
      </c>
      <c r="H188" s="131"/>
      <c r="I188" s="132"/>
      <c r="J188" s="129"/>
      <c r="K188" s="130"/>
      <c r="L188" s="131"/>
      <c r="M188" s="5"/>
      <c r="N188" s="5"/>
      <c r="O188" s="5"/>
    </row>
    <row r="189" spans="1:15" ht="14">
      <c r="A189" s="20">
        <v>45218</v>
      </c>
      <c r="B189" s="130">
        <v>16.8</v>
      </c>
      <c r="C189" s="134">
        <v>19.091999999999999</v>
      </c>
      <c r="D189" s="130">
        <v>21</v>
      </c>
      <c r="E189" s="130">
        <v>19.178999999999998</v>
      </c>
      <c r="F189" s="130">
        <v>2.291999999999998</v>
      </c>
      <c r="G189" s="130">
        <v>1.9080000000000013</v>
      </c>
      <c r="H189" s="131"/>
      <c r="I189" s="132"/>
      <c r="J189" s="129"/>
      <c r="K189" s="130"/>
      <c r="L189" s="131"/>
      <c r="M189" s="5"/>
      <c r="N189" s="5"/>
      <c r="O189" s="5"/>
    </row>
    <row r="190" spans="1:15" ht="14">
      <c r="A190" s="20">
        <v>45219</v>
      </c>
      <c r="B190" s="130">
        <v>16.8</v>
      </c>
      <c r="C190" s="134">
        <v>19.091999999999999</v>
      </c>
      <c r="D190" s="130">
        <v>21.1</v>
      </c>
      <c r="E190" s="130">
        <v>18.553999999999998</v>
      </c>
      <c r="F190" s="130">
        <v>2.291999999999998</v>
      </c>
      <c r="G190" s="130">
        <v>2.0080000000000027</v>
      </c>
      <c r="H190" s="131"/>
      <c r="I190" s="132"/>
      <c r="J190" s="129"/>
      <c r="K190" s="130"/>
      <c r="L190" s="131"/>
      <c r="M190" s="5"/>
      <c r="N190" s="5"/>
      <c r="O190" s="5"/>
    </row>
    <row r="191" spans="1:15" ht="14">
      <c r="A191" s="20">
        <v>45220</v>
      </c>
      <c r="B191" s="130">
        <v>15.8</v>
      </c>
      <c r="C191" s="134">
        <v>18.045000000000002</v>
      </c>
      <c r="D191" s="130">
        <v>20.100000000000001</v>
      </c>
      <c r="E191" s="130">
        <v>18.638000000000002</v>
      </c>
      <c r="F191" s="130">
        <v>2.245000000000001</v>
      </c>
      <c r="G191" s="130">
        <v>2.0549999999999997</v>
      </c>
      <c r="H191" s="131"/>
      <c r="I191" s="132"/>
      <c r="J191" s="129"/>
      <c r="K191" s="130"/>
      <c r="L191" s="131"/>
      <c r="M191" s="5"/>
      <c r="N191" s="5"/>
      <c r="O191" s="5"/>
    </row>
    <row r="192" spans="1:15" ht="14">
      <c r="A192" s="20">
        <v>45221</v>
      </c>
      <c r="B192" s="130">
        <v>15</v>
      </c>
      <c r="C192" s="133">
        <v>17.265999999999998</v>
      </c>
      <c r="D192" s="130">
        <v>19.399999999999999</v>
      </c>
      <c r="E192" s="130">
        <v>18.745999999999999</v>
      </c>
      <c r="F192" s="130">
        <v>2.2659999999999982</v>
      </c>
      <c r="G192" s="130">
        <v>2.1340000000000003</v>
      </c>
      <c r="H192" s="131"/>
      <c r="I192" s="132"/>
      <c r="J192" s="129"/>
      <c r="K192" s="130"/>
      <c r="L192" s="130"/>
      <c r="M192" s="5"/>
      <c r="N192" s="5"/>
      <c r="O192" s="5"/>
    </row>
    <row r="193" spans="1:15" ht="14">
      <c r="A193" s="20">
        <v>45222</v>
      </c>
      <c r="B193" s="130">
        <v>15.9</v>
      </c>
      <c r="C193" s="133">
        <v>18.199000000000002</v>
      </c>
      <c r="D193" s="130">
        <v>20.2</v>
      </c>
      <c r="E193" s="130">
        <v>19.994</v>
      </c>
      <c r="F193" s="130">
        <v>2.2990000000000013</v>
      </c>
      <c r="G193" s="130">
        <v>2.0009999999999977</v>
      </c>
      <c r="H193" s="131"/>
      <c r="I193" s="132"/>
      <c r="J193" s="129"/>
      <c r="K193" s="130"/>
      <c r="L193" s="130"/>
      <c r="M193" s="5"/>
      <c r="N193" s="5"/>
      <c r="O193" s="5"/>
    </row>
    <row r="194" spans="1:15" ht="14">
      <c r="A194" s="20">
        <v>45223</v>
      </c>
      <c r="B194" s="130">
        <v>16.8</v>
      </c>
      <c r="C194" s="133">
        <v>19.108000000000001</v>
      </c>
      <c r="D194" s="130">
        <v>21.2</v>
      </c>
      <c r="E194" s="130">
        <v>20.597000000000001</v>
      </c>
      <c r="F194" s="130">
        <v>2.3079999999999998</v>
      </c>
      <c r="G194" s="130">
        <v>2.0919999999999987</v>
      </c>
      <c r="H194" s="131"/>
      <c r="I194" s="132"/>
      <c r="J194" s="129"/>
      <c r="K194" s="130"/>
      <c r="L194" s="130"/>
      <c r="M194" s="5"/>
      <c r="N194" s="5"/>
      <c r="O194" s="5"/>
    </row>
    <row r="195" spans="1:15" ht="14">
      <c r="A195" s="20">
        <v>45224</v>
      </c>
      <c r="B195" s="130">
        <v>16.8</v>
      </c>
      <c r="C195" s="133">
        <v>19.082999999999998</v>
      </c>
      <c r="D195" s="130">
        <v>21.2</v>
      </c>
      <c r="E195" s="130">
        <v>21.119</v>
      </c>
      <c r="F195" s="130">
        <v>2.2829999999999977</v>
      </c>
      <c r="G195" s="130">
        <v>2.1170000000000009</v>
      </c>
      <c r="H195" s="131"/>
      <c r="I195" s="132"/>
      <c r="J195" s="129"/>
      <c r="K195" s="130"/>
      <c r="L195" s="130"/>
      <c r="M195" s="5"/>
      <c r="N195" s="5"/>
      <c r="O195" s="5"/>
    </row>
    <row r="196" spans="1:15" ht="14">
      <c r="A196" s="20">
        <v>45225</v>
      </c>
      <c r="B196" s="130">
        <v>16.899999999999999</v>
      </c>
      <c r="C196" s="133">
        <v>19.079999999999998</v>
      </c>
      <c r="D196" s="130">
        <v>21.3</v>
      </c>
      <c r="E196" s="130">
        <v>21.268000000000001</v>
      </c>
      <c r="F196" s="130">
        <v>2.1799999999999997</v>
      </c>
      <c r="G196" s="130">
        <v>2.2200000000000024</v>
      </c>
      <c r="H196" s="131"/>
      <c r="I196" s="132"/>
      <c r="J196" s="129"/>
      <c r="K196" s="130"/>
      <c r="L196" s="130"/>
      <c r="M196" s="5"/>
      <c r="N196" s="5"/>
      <c r="O196" s="5"/>
    </row>
    <row r="197" spans="1:15" ht="14">
      <c r="A197" s="20">
        <v>45226</v>
      </c>
      <c r="B197" s="130">
        <v>16.899999999999999</v>
      </c>
      <c r="C197" s="133">
        <v>19.117000000000001</v>
      </c>
      <c r="D197" s="130">
        <v>21.3</v>
      </c>
      <c r="E197" s="130">
        <v>20.472999999999999</v>
      </c>
      <c r="F197" s="130">
        <v>2.2170000000000023</v>
      </c>
      <c r="G197" s="130">
        <v>2.1829999999999998</v>
      </c>
      <c r="H197" s="131"/>
      <c r="I197" s="132"/>
      <c r="J197" s="129"/>
      <c r="K197" s="130"/>
      <c r="L197" s="130"/>
      <c r="M197" s="5"/>
      <c r="N197" s="5"/>
      <c r="O197" s="5"/>
    </row>
    <row r="198" spans="1:15" ht="14">
      <c r="A198" s="20">
        <v>45227</v>
      </c>
      <c r="B198" s="130">
        <v>16.5</v>
      </c>
      <c r="C198" s="133">
        <v>18.829999999999998</v>
      </c>
      <c r="D198" s="130">
        <v>21</v>
      </c>
      <c r="E198" s="130">
        <v>19.501999999999999</v>
      </c>
      <c r="F198" s="130">
        <v>2.3299999999999983</v>
      </c>
      <c r="G198" s="130">
        <v>2.1700000000000017</v>
      </c>
      <c r="H198" s="131"/>
      <c r="I198" s="132"/>
      <c r="J198" s="129"/>
      <c r="K198" s="130"/>
      <c r="L198" s="130"/>
      <c r="M198" s="5"/>
      <c r="N198" s="5"/>
      <c r="O198" s="5"/>
    </row>
    <row r="199" spans="1:15" ht="14">
      <c r="A199" s="132"/>
      <c r="B199" s="133"/>
      <c r="C199" s="133"/>
      <c r="D199" s="133"/>
      <c r="E199" s="133"/>
      <c r="F199" s="133"/>
      <c r="G199" s="133"/>
      <c r="H199" s="134"/>
      <c r="I199" s="132"/>
      <c r="J199" s="131"/>
      <c r="K199" s="132"/>
      <c r="L199" s="130"/>
      <c r="M199" s="5"/>
    </row>
    <row r="200" spans="1:15">
      <c r="A200" s="132"/>
      <c r="B200" s="132"/>
      <c r="C200" s="132"/>
      <c r="D200" s="132"/>
      <c r="E200" s="132"/>
      <c r="F200" s="132"/>
      <c r="G200" s="132"/>
      <c r="H200" s="132"/>
      <c r="I200" s="132"/>
      <c r="J200" s="132"/>
      <c r="K200" s="132"/>
      <c r="L200" s="132"/>
    </row>
    <row r="201" spans="1:15">
      <c r="A201" s="132"/>
      <c r="B201" s="132"/>
      <c r="C201" s="132"/>
      <c r="D201" s="132"/>
      <c r="E201" s="132"/>
      <c r="F201" s="132"/>
      <c r="G201" s="132"/>
      <c r="H201" s="132"/>
      <c r="I201" s="132"/>
      <c r="J201" s="132"/>
      <c r="K201" s="132"/>
      <c r="L201" s="132"/>
    </row>
    <row r="202" spans="1:15">
      <c r="A202" s="132"/>
      <c r="B202" s="132"/>
      <c r="C202" s="132"/>
      <c r="D202" s="132"/>
      <c r="E202" s="132"/>
      <c r="F202" s="132"/>
      <c r="G202" s="132"/>
      <c r="H202" s="132"/>
      <c r="I202" s="132"/>
      <c r="J202" s="132"/>
      <c r="K202" s="132"/>
      <c r="L202" s="132"/>
    </row>
    <row r="203" spans="1:15">
      <c r="A203" s="132"/>
      <c r="B203" s="132"/>
      <c r="C203" s="132"/>
      <c r="D203" s="132"/>
      <c r="E203" s="132"/>
      <c r="F203" s="132"/>
      <c r="G203" s="132"/>
      <c r="H203" s="132"/>
      <c r="I203" s="132"/>
      <c r="J203" s="132"/>
      <c r="K203" s="132"/>
      <c r="L203" s="132"/>
    </row>
    <row r="204" spans="1:15">
      <c r="A204" s="132"/>
      <c r="B204" s="132"/>
      <c r="C204" s="132"/>
      <c r="D204" s="132"/>
      <c r="E204" s="132"/>
      <c r="F204" s="132"/>
      <c r="G204" s="132"/>
      <c r="H204" s="132"/>
      <c r="I204" s="132"/>
      <c r="J204" s="132"/>
      <c r="K204" s="132"/>
      <c r="L204" s="13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Nguyenova, Katka</DisplayName>
        <AccountId>151</AccountId>
        <AccountType/>
      </UserInfo>
    </SharedWithUsers>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6" ma:contentTypeDescription="Create a new document." ma:contentTypeScope="" ma:versionID="4a3da16d63cd3e4688226e905bc3be41">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ea17b74e27d941c16d59dd67d0ddb35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b3506ed-5a8e-43d7-ba81-d201b866e9db}"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F1517F-5A8B-4E4F-9D1C-3BA1E07FA582}">
  <ds:schemaRefs>
    <ds:schemaRef ds:uri="http://schemas.microsoft.com/sharepoint/v3/contenttype/forms"/>
  </ds:schemaRefs>
</ds:datastoreItem>
</file>

<file path=customXml/itemProps2.xml><?xml version="1.0" encoding="utf-8"?>
<ds:datastoreItem xmlns:ds="http://schemas.openxmlformats.org/officeDocument/2006/customXml" ds:itemID="{5BCF4114-7B4F-4AD7-8A4C-7ECE265DB69D}">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adce026-d35b-4a62-a2ee-1436bb44fb55"/>
    <ds:schemaRef ds:uri="http://schemas.microsoft.com/office/2006/metadata/properties"/>
    <ds:schemaRef ds:uri="http://purl.org/dc/terms/"/>
    <ds:schemaRef ds:uri="66e1bbde-16dd-49de-9a92-988d359cd6e4"/>
    <ds:schemaRef ds:uri="28344a50-20ee-46b1-93e0-1faae7350029"/>
    <ds:schemaRef ds:uri="http://www.w3.org/XML/1998/namespace"/>
    <ds:schemaRef ds:uri="http://purl.org/dc/dcmitype/"/>
  </ds:schemaRefs>
</ds:datastoreItem>
</file>

<file path=customXml/itemProps3.xml><?xml version="1.0" encoding="utf-8"?>
<ds:datastoreItem xmlns:ds="http://schemas.openxmlformats.org/officeDocument/2006/customXml" ds:itemID="{15FF296D-FEE0-48CD-9E52-C84DD9ACDA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Contents</vt:lpstr>
      <vt:lpstr>Executive Summary</vt:lpstr>
      <vt:lpstr>Figure 1</vt:lpstr>
      <vt:lpstr>Electricity Demand</vt:lpstr>
      <vt:lpstr>Figure 2</vt:lpstr>
      <vt:lpstr>Figure 3</vt:lpstr>
      <vt:lpstr>Figure 4</vt:lpstr>
      <vt:lpstr>Figure 5</vt:lpstr>
      <vt:lpstr>Figure 6</vt:lpstr>
      <vt:lpstr>Figure 7</vt:lpstr>
      <vt:lpstr>Electricity supply</vt:lpstr>
      <vt:lpstr>Figure 8</vt:lpstr>
      <vt:lpstr>Figure 9</vt:lpstr>
      <vt:lpstr>Europe&amp;interconnected market</vt:lpstr>
      <vt:lpstr>Figure 10</vt:lpstr>
      <vt:lpstr>Figure 11</vt:lpstr>
      <vt:lpstr>Figure 12</vt:lpstr>
      <vt:lpstr>Figure 13</vt:lpstr>
      <vt:lpstr>Figure 14</vt:lpstr>
      <vt:lpstr>Figure 15</vt:lpstr>
      <vt:lpstr>Figure 16</vt:lpstr>
      <vt:lpstr>Balancing Costs</vt:lpstr>
      <vt:lpstr>Figure 17</vt:lpstr>
      <vt:lpstr>Assumptions &amp; further data </vt:lpstr>
      <vt:lpstr>Breakdown rate</vt:lpstr>
      <vt:lpstr>Glossary</vt:lpstr>
      <vt:lpstr>Legal Notice</vt:lpstr>
      <vt:lpstr>'Figure 8'!Print_Area</vt:lpstr>
      <vt:lpstr>Glossary!Print_Area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William</dc:creator>
  <cp:keywords/>
  <dc:description/>
  <cp:lastModifiedBy>Rachael Hurley (ESO)</cp:lastModifiedBy>
  <cp:revision/>
  <dcterms:created xsi:type="dcterms:W3CDTF">1996-10-14T23:33:28Z</dcterms:created>
  <dcterms:modified xsi:type="dcterms:W3CDTF">2024-04-10T08:57:49Z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0x010100951C4DF7D45DB248AC86FE0097C440F5</vt:lpwstr>
  </property>
  <property fmtid="{D5CDD505-2E9C-101B-9397-08002B2CF9AE}" pid="4" name="AuthorIds_UIVersion_7168">
    <vt:lpwstr>18</vt:lpwstr>
  </property>
  <property fmtid="{D5CDD505-2E9C-101B-9397-08002B2CF9AE}" pid="5" name="AuthorIds_UIVersion_5120">
    <vt:lpwstr>17</vt:lpwstr>
  </property>
  <property fmtid="{D5CDD505-2E9C-101B-9397-08002B2CF9AE}" pid="6" name="Order">
    <vt:r8>1286100</vt:r8>
  </property>
  <property fmtid="{D5CDD505-2E9C-101B-9397-08002B2CF9AE}" pid="7" name="xd_Signature">
    <vt:bool>false</vt:bool>
  </property>
  <property fmtid="{D5CDD505-2E9C-101B-9397-08002B2CF9AE}" pid="8" name="Confidentiality">
    <vt:lpwstr>Confidential</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