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4 - Received 2020\"/>
    </mc:Choice>
  </mc:AlternateContent>
  <bookViews>
    <workbookView xWindow="0" yWindow="0" windowWidth="28800" windowHeight="12195"/>
  </bookViews>
  <sheets>
    <sheet name="Appendix 1" sheetId="1" r:id="rId1"/>
    <sheet name="Appendix 7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D32" i="4"/>
  <c r="A22" i="4" l="1"/>
  <c r="A10" i="4"/>
</calcChain>
</file>

<file path=xl/sharedStrings.xml><?xml version="1.0" encoding="utf-8"?>
<sst xmlns="http://schemas.openxmlformats.org/spreadsheetml/2006/main" count="134" uniqueCount="43">
  <si>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</si>
  <si>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</si>
  <si>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</si>
  <si>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</si>
  <si>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</si>
  <si>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</si>
  <si>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</si>
  <si>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</si>
  <si>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</si>
  <si>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</si>
  <si>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</si>
  <si>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</si>
  <si>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Period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</si>
  <si>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</si>
  <si>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</si>
  <si>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</si>
  <si>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</si>
  <si>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</si>
  <si>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</si>
  <si>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</si>
  <si>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</si>
  <si>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</si>
  <si>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</si>
  <si>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</si>
  <si>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</si>
  <si>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</si>
  <si>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</si>
  <si>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</si>
  <si>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</si>
  <si>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</si>
  <si>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</si>
  <si>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</si>
  <si>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</si>
  <si>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</si>
  <si>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</si>
  <si>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</si>
  <si>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</si>
  <si>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MAY-2020</t>
  </si>
  <si>
    <t>JUN-2020</t>
  </si>
  <si>
    <t>JUL-2020</t>
  </si>
  <si>
    <t>AUG-2020</t>
  </si>
  <si>
    <t>SEP-2020</t>
  </si>
  <si>
    <t>OCT-2020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</si>
</sst>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11" xfId="0" applyNumberFormat="1" applyFont="1" applyBorder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71" fontId="48" fillId="55" borderId="11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5" borderId="11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9" xfId="967" applyNumberFormat="1" applyFont="1" applyFill="1" applyBorder="1"/>
    <xf numFmtId="1" fontId="48" fillId="58" borderId="0" xfId="967" applyNumberFormat="1" applyFont="1" applyFill="1" applyBorder="1"/>
    <xf numFmtId="1" fontId="48" fillId="58" borderId="30" xfId="967" applyNumberFormat="1" applyFont="1" applyFill="1" applyBorder="1"/>
    <xf numFmtId="1" fontId="48" fillId="58" borderId="28" xfId="967" applyNumberFormat="1" applyFont="1" applyFill="1" applyBorder="1"/>
    <xf numFmtId="0" fontId="47" fillId="58" borderId="28" xfId="967" applyFont="1" applyFill="1" applyBorder="1" applyAlignment="1">
      <alignment horizontal="center" vertical="center" wrapText="1"/>
    </xf>
    <xf numFmtId="170" fontId="47" fillId="58" borderId="27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5" fillId="56" borderId="0" xfId="0" applyFont="1" applyFill="1" applyBorder="1"/>
    <xf numFmtId="1" fontId="3" fillId="56" borderId="0" xfId="0" applyNumberFormat="1" applyFont="1" applyFill="1" applyBorder="1"/>
    <xf numFmtId="0" fontId="3" fillId="56" borderId="0" xfId="0" applyFont="1" applyFill="1" applyBorder="1"/>
    <xf numFmtId="0" fontId="7" fillId="0" borderId="11" xfId="0" applyFont="1" applyFill="1" applyBorder="1"/>
    <xf numFmtId="164" fontId="6" fillId="0" borderId="10" xfId="1" applyNumberFormat="1" applyFont="1" applyFill="1" applyBorder="1" applyAlignment="1">
      <alignment horizontal="center" wrapText="1"/>
    </xf>
    <xf numFmtId="164" fontId="6" fillId="0" borderId="16" xfId="1" applyNumberFormat="1" applyFont="1" applyFill="1" applyBorder="1" applyAlignment="1">
      <alignment horizontal="center" wrapText="1"/>
    </xf>
    <xf numFmtId="164" fontId="6" fillId="0" borderId="15" xfId="1" applyNumberFormat="1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zoomScale="85" zoomScaleNormal="85" workbookViewId="0">
      <selection activeCell="L51" sqref="L51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49" t="s">
        <v>12</v>
      </c>
      <c r="B1" s="49" t="s">
        <v>0</v>
      </c>
      <c r="C1" s="54" t="s">
        <v>14</v>
      </c>
      <c r="D1" s="51" t="s">
        <v>1</v>
      </c>
      <c r="E1" s="52"/>
      <c r="F1" s="53"/>
      <c r="G1" s="1"/>
      <c r="H1" s="49" t="s">
        <v>12</v>
      </c>
      <c r="I1" s="56" t="s">
        <v>0</v>
      </c>
      <c r="J1" s="54" t="s">
        <v>14</v>
      </c>
      <c r="K1" s="51" t="s">
        <v>2</v>
      </c>
      <c r="L1" s="52"/>
      <c r="M1" s="53"/>
    </row>
    <row r="2" spans="1:22" s="2" customFormat="1" x14ac:dyDescent="0.2">
      <c r="A2" s="50"/>
      <c r="B2" s="50"/>
      <c r="C2" s="55"/>
      <c r="D2" s="25" t="s">
        <v>3</v>
      </c>
      <c r="E2" s="25" t="s">
        <v>4</v>
      </c>
      <c r="F2" s="25" t="s">
        <v>5</v>
      </c>
      <c r="G2" s="1"/>
      <c r="H2" s="50"/>
      <c r="I2" s="55"/>
      <c r="J2" s="55"/>
      <c r="K2" s="25" t="s">
        <v>3</v>
      </c>
      <c r="L2" s="25" t="s">
        <v>4</v>
      </c>
      <c r="M2" s="25" t="s">
        <v>5</v>
      </c>
    </row>
    <row r="3" spans="1:22" s="2" customFormat="1" x14ac:dyDescent="0.2">
      <c r="A3" s="47" t="s">
        <v>13</v>
      </c>
      <c r="B3" s="44" t="s">
        <v>37</v>
      </c>
      <c r="C3" s="26" t="s">
        <v>6</v>
      </c>
      <c r="D3" s="37">
        <v>343</v>
      </c>
      <c r="E3" s="37">
        <v>343</v>
      </c>
      <c r="F3" s="37">
        <v>343</v>
      </c>
      <c r="G3" s="1"/>
      <c r="H3" s="47" t="s">
        <v>13</v>
      </c>
      <c r="I3" s="44" t="s">
        <v>37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48"/>
      <c r="B4" s="45"/>
      <c r="C4" s="26" t="s">
        <v>7</v>
      </c>
      <c r="D4" s="37">
        <v>343</v>
      </c>
      <c r="E4" s="37">
        <v>343</v>
      </c>
      <c r="F4" s="37">
        <v>343</v>
      </c>
      <c r="G4" s="1"/>
      <c r="H4" s="48"/>
      <c r="I4" s="45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48"/>
      <c r="B5" s="45"/>
      <c r="C5" s="26" t="s">
        <v>8</v>
      </c>
      <c r="D5" s="37">
        <v>354</v>
      </c>
      <c r="E5" s="37">
        <v>354</v>
      </c>
      <c r="F5" s="37">
        <v>354</v>
      </c>
      <c r="G5" s="1"/>
      <c r="H5" s="48"/>
      <c r="I5" s="45"/>
      <c r="J5" s="26" t="s">
        <v>8</v>
      </c>
      <c r="K5" s="3">
        <v>0</v>
      </c>
      <c r="L5" s="3">
        <v>145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48"/>
      <c r="B6" s="45"/>
      <c r="C6" s="26" t="s">
        <v>9</v>
      </c>
      <c r="D6" s="37">
        <v>354</v>
      </c>
      <c r="E6" s="37">
        <v>354</v>
      </c>
      <c r="F6" s="37">
        <v>354</v>
      </c>
      <c r="G6" s="1"/>
      <c r="H6" s="48"/>
      <c r="I6" s="45"/>
      <c r="J6" s="26" t="s">
        <v>9</v>
      </c>
      <c r="K6" s="3">
        <v>0</v>
      </c>
      <c r="L6" s="3">
        <v>157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48"/>
      <c r="B7" s="45"/>
      <c r="C7" s="26" t="s">
        <v>10</v>
      </c>
      <c r="D7" s="37">
        <v>354</v>
      </c>
      <c r="E7" s="37">
        <v>354</v>
      </c>
      <c r="F7" s="37">
        <v>354</v>
      </c>
      <c r="G7" s="1"/>
      <c r="H7" s="48"/>
      <c r="I7" s="45"/>
      <c r="J7" s="26" t="s">
        <v>10</v>
      </c>
      <c r="K7" s="3">
        <v>0</v>
      </c>
      <c r="L7" s="3">
        <v>118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48"/>
      <c r="B8" s="46"/>
      <c r="C8" s="26" t="s">
        <v>11</v>
      </c>
      <c r="D8" s="37">
        <v>354</v>
      </c>
      <c r="E8" s="37">
        <v>354</v>
      </c>
      <c r="F8" s="37">
        <v>354</v>
      </c>
      <c r="G8" s="1"/>
      <c r="H8" s="48"/>
      <c r="I8" s="46"/>
      <c r="J8" s="26" t="s">
        <v>11</v>
      </c>
      <c r="K8" s="3">
        <v>0</v>
      </c>
      <c r="L8" s="3">
        <v>118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48"/>
      <c r="B9" s="44" t="s">
        <v>38</v>
      </c>
      <c r="C9" s="26" t="s">
        <v>6</v>
      </c>
      <c r="D9" s="37">
        <v>343</v>
      </c>
      <c r="E9" s="37">
        <v>343</v>
      </c>
      <c r="F9" s="37">
        <v>343</v>
      </c>
      <c r="G9" s="1"/>
      <c r="H9" s="48"/>
      <c r="I9" s="44" t="s">
        <v>38</v>
      </c>
      <c r="J9" s="26" t="s">
        <v>6</v>
      </c>
      <c r="K9" s="3">
        <v>0</v>
      </c>
      <c r="L9" s="3">
        <v>6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48"/>
      <c r="B10" s="45"/>
      <c r="C10" s="26" t="s">
        <v>7</v>
      </c>
      <c r="D10" s="37">
        <v>343</v>
      </c>
      <c r="E10" s="37">
        <v>343</v>
      </c>
      <c r="F10" s="37">
        <v>343</v>
      </c>
      <c r="G10" s="1"/>
      <c r="H10" s="48"/>
      <c r="I10" s="45"/>
      <c r="J10" s="26" t="s">
        <v>7</v>
      </c>
      <c r="K10" s="3">
        <v>0</v>
      </c>
      <c r="L10" s="3">
        <v>19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48"/>
      <c r="B11" s="45"/>
      <c r="C11" s="26" t="s">
        <v>8</v>
      </c>
      <c r="D11" s="37">
        <v>354</v>
      </c>
      <c r="E11" s="37">
        <v>354</v>
      </c>
      <c r="F11" s="37">
        <v>354</v>
      </c>
      <c r="G11" s="1"/>
      <c r="H11" s="48"/>
      <c r="I11" s="45"/>
      <c r="J11" s="26" t="s">
        <v>8</v>
      </c>
      <c r="K11" s="3">
        <v>0</v>
      </c>
      <c r="L11" s="3">
        <v>172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48"/>
      <c r="B12" s="45"/>
      <c r="C12" s="26" t="s">
        <v>9</v>
      </c>
      <c r="D12" s="37">
        <v>354</v>
      </c>
      <c r="E12" s="37">
        <v>354</v>
      </c>
      <c r="F12" s="37">
        <v>354</v>
      </c>
      <c r="G12" s="1"/>
      <c r="H12" s="48"/>
      <c r="I12" s="45"/>
      <c r="J12" s="26" t="s">
        <v>9</v>
      </c>
      <c r="K12" s="3">
        <v>0</v>
      </c>
      <c r="L12" s="3">
        <v>177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48"/>
      <c r="B13" s="45"/>
      <c r="C13" s="26" t="s">
        <v>10</v>
      </c>
      <c r="D13" s="37">
        <v>354</v>
      </c>
      <c r="E13" s="37">
        <v>354</v>
      </c>
      <c r="F13" s="37">
        <v>354</v>
      </c>
      <c r="G13" s="1"/>
      <c r="H13" s="48"/>
      <c r="I13" s="45"/>
      <c r="J13" s="26" t="s">
        <v>10</v>
      </c>
      <c r="K13" s="3">
        <v>0</v>
      </c>
      <c r="L13" s="3">
        <v>147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48"/>
      <c r="B14" s="46"/>
      <c r="C14" s="26" t="s">
        <v>11</v>
      </c>
      <c r="D14" s="37">
        <v>354</v>
      </c>
      <c r="E14" s="37">
        <v>354</v>
      </c>
      <c r="F14" s="37">
        <v>354</v>
      </c>
      <c r="G14" s="1"/>
      <c r="H14" s="48"/>
      <c r="I14" s="46"/>
      <c r="J14" s="26" t="s">
        <v>11</v>
      </c>
      <c r="K14" s="3">
        <v>0</v>
      </c>
      <c r="L14" s="3">
        <v>148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42" customFormat="1" x14ac:dyDescent="0.2">
      <c r="A15" s="48"/>
      <c r="B15" s="44" t="s">
        <v>39</v>
      </c>
      <c r="C15" s="26" t="s">
        <v>6</v>
      </c>
      <c r="D15" s="3">
        <v>362</v>
      </c>
      <c r="E15" s="3">
        <v>362</v>
      </c>
      <c r="F15" s="3">
        <v>362</v>
      </c>
      <c r="G15" s="40"/>
      <c r="H15" s="48"/>
      <c r="I15" s="44" t="s">
        <v>39</v>
      </c>
      <c r="J15" s="26" t="s">
        <v>6</v>
      </c>
      <c r="K15" s="3">
        <v>0</v>
      </c>
      <c r="L15" s="3">
        <v>5</v>
      </c>
      <c r="M15" s="3">
        <v>0</v>
      </c>
      <c r="O15" s="4"/>
      <c r="P15" s="41"/>
      <c r="Q15" s="4"/>
      <c r="R15" s="4"/>
      <c r="S15" s="4"/>
      <c r="T15" s="4"/>
      <c r="U15" s="4"/>
      <c r="V15" s="41"/>
    </row>
    <row r="16" spans="1:22" x14ac:dyDescent="0.2">
      <c r="A16" s="48"/>
      <c r="B16" s="45"/>
      <c r="C16" s="26" t="s">
        <v>7</v>
      </c>
      <c r="D16" s="3">
        <v>362</v>
      </c>
      <c r="E16" s="3">
        <v>362</v>
      </c>
      <c r="F16" s="3">
        <v>362</v>
      </c>
      <c r="H16" s="48"/>
      <c r="I16" s="45"/>
      <c r="J16" s="26" t="s">
        <v>7</v>
      </c>
      <c r="K16" s="3">
        <v>0</v>
      </c>
      <c r="L16" s="3">
        <v>25</v>
      </c>
      <c r="M16" s="3">
        <v>0</v>
      </c>
      <c r="O16" s="4"/>
      <c r="Q16" s="4"/>
      <c r="R16" s="4"/>
      <c r="S16" s="4"/>
      <c r="T16" s="4"/>
      <c r="U16" s="4"/>
    </row>
    <row r="17" spans="1:21" x14ac:dyDescent="0.2">
      <c r="A17" s="48"/>
      <c r="B17" s="45"/>
      <c r="C17" s="26" t="s">
        <v>8</v>
      </c>
      <c r="D17" s="3">
        <v>354</v>
      </c>
      <c r="E17" s="3">
        <v>354</v>
      </c>
      <c r="F17" s="3">
        <v>354</v>
      </c>
      <c r="H17" s="48"/>
      <c r="I17" s="45"/>
      <c r="J17" s="26" t="s">
        <v>8</v>
      </c>
      <c r="K17" s="3">
        <v>0</v>
      </c>
      <c r="L17" s="3">
        <v>173</v>
      </c>
      <c r="M17" s="3">
        <v>0</v>
      </c>
      <c r="O17" s="4"/>
      <c r="Q17" s="4"/>
      <c r="R17" s="4"/>
      <c r="S17" s="4"/>
      <c r="T17" s="4"/>
      <c r="U17" s="4"/>
    </row>
    <row r="18" spans="1:21" x14ac:dyDescent="0.2">
      <c r="A18" s="48"/>
      <c r="B18" s="45"/>
      <c r="C18" s="26" t="s">
        <v>9</v>
      </c>
      <c r="D18" s="3">
        <v>354</v>
      </c>
      <c r="E18" s="3">
        <v>354</v>
      </c>
      <c r="F18" s="3">
        <v>354</v>
      </c>
      <c r="H18" s="48"/>
      <c r="I18" s="45"/>
      <c r="J18" s="26" t="s">
        <v>9</v>
      </c>
      <c r="K18" s="3">
        <v>0</v>
      </c>
      <c r="L18" s="3">
        <v>177</v>
      </c>
      <c r="M18" s="3">
        <v>0</v>
      </c>
      <c r="O18" s="4"/>
      <c r="Q18" s="4"/>
      <c r="R18" s="4"/>
      <c r="S18" s="4"/>
      <c r="T18" s="4"/>
      <c r="U18" s="4"/>
    </row>
    <row r="19" spans="1:21" x14ac:dyDescent="0.2">
      <c r="A19" s="48"/>
      <c r="B19" s="45"/>
      <c r="C19" s="26" t="s">
        <v>10</v>
      </c>
      <c r="D19" s="3">
        <v>354</v>
      </c>
      <c r="E19" s="3">
        <v>354</v>
      </c>
      <c r="F19" s="3">
        <v>354</v>
      </c>
      <c r="H19" s="48"/>
      <c r="I19" s="45"/>
      <c r="J19" s="26" t="s">
        <v>10</v>
      </c>
      <c r="K19" s="3">
        <v>0</v>
      </c>
      <c r="L19" s="3">
        <v>150</v>
      </c>
      <c r="M19" s="3">
        <v>0</v>
      </c>
      <c r="O19" s="4"/>
      <c r="Q19" s="4"/>
      <c r="R19" s="4"/>
      <c r="S19" s="4"/>
      <c r="T19" s="4"/>
      <c r="U19" s="4"/>
    </row>
    <row r="20" spans="1:21" x14ac:dyDescent="0.2">
      <c r="A20" s="48"/>
      <c r="B20" s="46"/>
      <c r="C20" s="26" t="s">
        <v>11</v>
      </c>
      <c r="D20" s="3">
        <v>354</v>
      </c>
      <c r="E20" s="3">
        <v>354</v>
      </c>
      <c r="F20" s="3">
        <v>354</v>
      </c>
      <c r="H20" s="48"/>
      <c r="I20" s="46"/>
      <c r="J20" s="26" t="s">
        <v>11</v>
      </c>
      <c r="K20" s="3">
        <v>0</v>
      </c>
      <c r="L20" s="3">
        <v>150</v>
      </c>
      <c r="M20" s="3">
        <v>0</v>
      </c>
      <c r="O20" s="4"/>
      <c r="Q20" s="4"/>
      <c r="R20" s="4"/>
      <c r="S20" s="4"/>
      <c r="T20" s="4"/>
      <c r="U20" s="4"/>
    </row>
    <row r="21" spans="1:21" x14ac:dyDescent="0.2">
      <c r="A21" s="48"/>
      <c r="B21" s="44" t="s">
        <v>40</v>
      </c>
      <c r="C21" s="26" t="s">
        <v>6</v>
      </c>
      <c r="D21" s="43">
        <v>363</v>
      </c>
      <c r="E21" s="43">
        <v>363</v>
      </c>
      <c r="F21" s="43">
        <v>363</v>
      </c>
      <c r="H21" s="48"/>
      <c r="I21" s="44" t="s">
        <v>40</v>
      </c>
      <c r="J21" s="26" t="s">
        <v>6</v>
      </c>
      <c r="K21" s="43">
        <v>0</v>
      </c>
      <c r="L21" s="43">
        <v>8</v>
      </c>
      <c r="M21" s="43">
        <v>0</v>
      </c>
      <c r="O21" s="4"/>
      <c r="Q21" s="4"/>
      <c r="R21" s="4"/>
      <c r="S21" s="4"/>
      <c r="T21" s="4"/>
      <c r="U21" s="4"/>
    </row>
    <row r="22" spans="1:21" x14ac:dyDescent="0.2">
      <c r="A22" s="48"/>
      <c r="B22" s="45"/>
      <c r="C22" s="26" t="s">
        <v>7</v>
      </c>
      <c r="D22" s="43">
        <v>363</v>
      </c>
      <c r="E22" s="43">
        <v>363</v>
      </c>
      <c r="F22" s="43">
        <v>363</v>
      </c>
      <c r="H22" s="48"/>
      <c r="I22" s="45"/>
      <c r="J22" s="26" t="s">
        <v>7</v>
      </c>
      <c r="K22" s="43">
        <v>0</v>
      </c>
      <c r="L22" s="43">
        <v>24</v>
      </c>
      <c r="M22" s="43">
        <v>0</v>
      </c>
      <c r="O22" s="4"/>
      <c r="Q22" s="4"/>
      <c r="R22" s="4"/>
      <c r="S22" s="4"/>
      <c r="T22" s="4"/>
      <c r="U22" s="4"/>
    </row>
    <row r="23" spans="1:21" x14ac:dyDescent="0.2">
      <c r="A23" s="48"/>
      <c r="B23" s="45"/>
      <c r="C23" s="26" t="s">
        <v>8</v>
      </c>
      <c r="D23" s="43">
        <v>354</v>
      </c>
      <c r="E23" s="43">
        <v>354</v>
      </c>
      <c r="F23" s="43">
        <v>354</v>
      </c>
      <c r="H23" s="48"/>
      <c r="I23" s="45"/>
      <c r="J23" s="26" t="s">
        <v>8</v>
      </c>
      <c r="K23" s="43">
        <v>0</v>
      </c>
      <c r="L23" s="43">
        <v>164</v>
      </c>
      <c r="M23" s="43">
        <v>0</v>
      </c>
      <c r="O23" s="4"/>
      <c r="Q23" s="4"/>
      <c r="R23" s="4"/>
      <c r="S23" s="4"/>
      <c r="T23" s="4"/>
      <c r="U23" s="4"/>
    </row>
    <row r="24" spans="1:21" x14ac:dyDescent="0.2">
      <c r="A24" s="48"/>
      <c r="B24" s="45"/>
      <c r="C24" s="26" t="s">
        <v>9</v>
      </c>
      <c r="D24" s="43">
        <v>354</v>
      </c>
      <c r="E24" s="43">
        <v>354</v>
      </c>
      <c r="F24" s="43">
        <v>354</v>
      </c>
      <c r="H24" s="48"/>
      <c r="I24" s="45"/>
      <c r="J24" s="26" t="s">
        <v>9</v>
      </c>
      <c r="K24" s="43">
        <v>8</v>
      </c>
      <c r="L24" s="43">
        <v>172</v>
      </c>
      <c r="M24" s="43">
        <v>0</v>
      </c>
      <c r="O24" s="4"/>
      <c r="Q24" s="4"/>
      <c r="R24" s="4"/>
      <c r="S24" s="4"/>
      <c r="T24" s="4"/>
      <c r="U24" s="4"/>
    </row>
    <row r="25" spans="1:21" x14ac:dyDescent="0.2">
      <c r="A25" s="48"/>
      <c r="B25" s="45"/>
      <c r="C25" s="26" t="s">
        <v>10</v>
      </c>
      <c r="D25" s="43">
        <v>354</v>
      </c>
      <c r="E25" s="43">
        <v>354</v>
      </c>
      <c r="F25" s="43">
        <v>354</v>
      </c>
      <c r="H25" s="48"/>
      <c r="I25" s="45"/>
      <c r="J25" s="26" t="s">
        <v>10</v>
      </c>
      <c r="K25" s="43">
        <v>0</v>
      </c>
      <c r="L25" s="43">
        <v>136</v>
      </c>
      <c r="M25" s="43">
        <v>0</v>
      </c>
      <c r="O25" s="4"/>
      <c r="Q25" s="4"/>
      <c r="R25" s="4"/>
      <c r="S25" s="4"/>
      <c r="T25" s="4"/>
      <c r="U25" s="4"/>
    </row>
    <row r="26" spans="1:21" x14ac:dyDescent="0.2">
      <c r="A26" s="48"/>
      <c r="B26" s="46"/>
      <c r="C26" s="26" t="s">
        <v>11</v>
      </c>
      <c r="D26" s="43">
        <v>354</v>
      </c>
      <c r="E26" s="43">
        <v>354</v>
      </c>
      <c r="F26" s="43">
        <v>354</v>
      </c>
      <c r="H26" s="48"/>
      <c r="I26" s="46"/>
      <c r="J26" s="26" t="s">
        <v>11</v>
      </c>
      <c r="K26" s="43">
        <v>0</v>
      </c>
      <c r="L26" s="43">
        <v>136</v>
      </c>
      <c r="M26" s="43">
        <v>0</v>
      </c>
      <c r="O26" s="4"/>
      <c r="Q26" s="4"/>
      <c r="R26" s="4"/>
      <c r="S26" s="4"/>
      <c r="T26" s="4"/>
      <c r="U26" s="4"/>
    </row>
    <row r="27" spans="1:21" x14ac:dyDescent="0.2">
      <c r="A27" s="48"/>
      <c r="B27" s="44" t="s">
        <v>41</v>
      </c>
      <c r="C27" s="26" t="s">
        <v>6</v>
      </c>
      <c r="D27" s="43">
        <v>363</v>
      </c>
      <c r="E27" s="43">
        <v>363</v>
      </c>
      <c r="F27" s="43">
        <v>363</v>
      </c>
      <c r="H27" s="48"/>
      <c r="I27" s="44" t="s">
        <v>41</v>
      </c>
      <c r="J27" s="26" t="s">
        <v>6</v>
      </c>
      <c r="K27" s="43">
        <v>0</v>
      </c>
      <c r="L27" s="43">
        <v>10</v>
      </c>
      <c r="M27" s="43">
        <v>0</v>
      </c>
      <c r="O27" s="4"/>
    </row>
    <row r="28" spans="1:21" x14ac:dyDescent="0.2">
      <c r="A28" s="48"/>
      <c r="B28" s="45"/>
      <c r="C28" s="26" t="s">
        <v>7</v>
      </c>
      <c r="D28" s="43">
        <v>363</v>
      </c>
      <c r="E28" s="43">
        <v>363</v>
      </c>
      <c r="F28" s="43">
        <v>363</v>
      </c>
      <c r="H28" s="48"/>
      <c r="I28" s="45"/>
      <c r="J28" s="26" t="s">
        <v>7</v>
      </c>
      <c r="K28" s="43">
        <v>0</v>
      </c>
      <c r="L28" s="43">
        <v>0</v>
      </c>
      <c r="M28" s="43">
        <v>0</v>
      </c>
    </row>
    <row r="29" spans="1:21" x14ac:dyDescent="0.2">
      <c r="A29" s="48"/>
      <c r="B29" s="45"/>
      <c r="C29" s="26" t="s">
        <v>8</v>
      </c>
      <c r="D29" s="43">
        <v>354</v>
      </c>
      <c r="E29" s="43">
        <v>354</v>
      </c>
      <c r="F29" s="43">
        <v>354</v>
      </c>
      <c r="H29" s="48"/>
      <c r="I29" s="45"/>
      <c r="J29" s="26" t="s">
        <v>8</v>
      </c>
      <c r="K29" s="43">
        <v>0</v>
      </c>
      <c r="L29" s="43">
        <v>132</v>
      </c>
      <c r="M29" s="43">
        <v>0</v>
      </c>
    </row>
    <row r="30" spans="1:21" x14ac:dyDescent="0.2">
      <c r="A30" s="48"/>
      <c r="B30" s="45"/>
      <c r="C30" s="26" t="s">
        <v>9</v>
      </c>
      <c r="D30" s="43">
        <v>354</v>
      </c>
      <c r="E30" s="43">
        <v>354</v>
      </c>
      <c r="F30" s="43">
        <v>354</v>
      </c>
      <c r="H30" s="48"/>
      <c r="I30" s="45"/>
      <c r="J30" s="26" t="s">
        <v>9</v>
      </c>
      <c r="K30" s="43">
        <v>0</v>
      </c>
      <c r="L30" s="43">
        <v>143</v>
      </c>
      <c r="M30" s="43">
        <v>0</v>
      </c>
    </row>
    <row r="31" spans="1:21" x14ac:dyDescent="0.2">
      <c r="A31" s="48"/>
      <c r="B31" s="45"/>
      <c r="C31" s="26" t="s">
        <v>10</v>
      </c>
      <c r="D31" s="43">
        <v>354</v>
      </c>
      <c r="E31" s="43">
        <v>354</v>
      </c>
      <c r="F31" s="43">
        <v>354</v>
      </c>
      <c r="H31" s="48"/>
      <c r="I31" s="45"/>
      <c r="J31" s="26" t="s">
        <v>10</v>
      </c>
      <c r="K31" s="43">
        <v>0</v>
      </c>
      <c r="L31" s="43">
        <v>94</v>
      </c>
      <c r="M31" s="43">
        <v>0</v>
      </c>
    </row>
    <row r="32" spans="1:21" x14ac:dyDescent="0.2">
      <c r="A32" s="48"/>
      <c r="B32" s="46"/>
      <c r="C32" s="26" t="s">
        <v>11</v>
      </c>
      <c r="D32" s="43">
        <v>354</v>
      </c>
      <c r="E32" s="43">
        <v>354</v>
      </c>
      <c r="F32" s="43">
        <v>354</v>
      </c>
      <c r="H32" s="48"/>
      <c r="I32" s="46"/>
      <c r="J32" s="26" t="s">
        <v>11</v>
      </c>
      <c r="K32" s="43">
        <v>0</v>
      </c>
      <c r="L32" s="43">
        <v>81</v>
      </c>
      <c r="M32" s="43">
        <v>0</v>
      </c>
    </row>
    <row r="33" spans="1:15" x14ac:dyDescent="0.2">
      <c r="A33" s="48"/>
      <c r="B33" s="44" t="s">
        <v>42</v>
      </c>
      <c r="C33" s="26" t="s">
        <v>6</v>
      </c>
      <c r="D33" s="43">
        <v>362</v>
      </c>
      <c r="E33" s="43">
        <v>362</v>
      </c>
      <c r="F33" s="43">
        <v>362</v>
      </c>
      <c r="H33" s="48"/>
      <c r="I33" s="44" t="s">
        <v>42</v>
      </c>
      <c r="J33" s="26" t="s">
        <v>6</v>
      </c>
      <c r="K33" s="43">
        <v>0</v>
      </c>
      <c r="L33" s="43">
        <v>0</v>
      </c>
      <c r="M33" s="43">
        <v>0</v>
      </c>
      <c r="O33" s="4"/>
    </row>
    <row r="34" spans="1:15" x14ac:dyDescent="0.2">
      <c r="A34" s="48"/>
      <c r="B34" s="45"/>
      <c r="C34" s="26" t="s">
        <v>7</v>
      </c>
      <c r="D34" s="43">
        <v>362</v>
      </c>
      <c r="E34" s="43">
        <v>362</v>
      </c>
      <c r="F34" s="43">
        <v>362</v>
      </c>
      <c r="H34" s="48"/>
      <c r="I34" s="45"/>
      <c r="J34" s="26" t="s">
        <v>7</v>
      </c>
      <c r="K34" s="43">
        <v>0</v>
      </c>
      <c r="L34" s="43">
        <v>0</v>
      </c>
      <c r="M34" s="43">
        <v>0</v>
      </c>
    </row>
    <row r="35" spans="1:15" x14ac:dyDescent="0.2">
      <c r="A35" s="48"/>
      <c r="B35" s="45"/>
      <c r="C35" s="26" t="s">
        <v>8</v>
      </c>
      <c r="D35" s="43">
        <v>450</v>
      </c>
      <c r="E35" s="43">
        <v>450</v>
      </c>
      <c r="F35" s="43">
        <v>450</v>
      </c>
      <c r="H35" s="48"/>
      <c r="I35" s="45"/>
      <c r="J35" s="26" t="s">
        <v>8</v>
      </c>
      <c r="K35" s="43">
        <v>0</v>
      </c>
      <c r="L35" s="43">
        <v>61</v>
      </c>
      <c r="M35" s="43">
        <v>0</v>
      </c>
    </row>
    <row r="36" spans="1:15" x14ac:dyDescent="0.2">
      <c r="A36" s="48"/>
      <c r="B36" s="45"/>
      <c r="C36" s="26" t="s">
        <v>9</v>
      </c>
      <c r="D36" s="43">
        <v>450</v>
      </c>
      <c r="E36" s="43">
        <v>450</v>
      </c>
      <c r="F36" s="43">
        <v>450</v>
      </c>
      <c r="H36" s="48"/>
      <c r="I36" s="45"/>
      <c r="J36" s="26" t="s">
        <v>9</v>
      </c>
      <c r="K36" s="43">
        <v>0</v>
      </c>
      <c r="L36" s="43">
        <v>86</v>
      </c>
      <c r="M36" s="43">
        <v>0</v>
      </c>
    </row>
    <row r="37" spans="1:15" x14ac:dyDescent="0.2">
      <c r="A37" s="48"/>
      <c r="B37" s="45"/>
      <c r="C37" s="26" t="s">
        <v>10</v>
      </c>
      <c r="D37" s="43">
        <v>450</v>
      </c>
      <c r="E37" s="43">
        <v>450</v>
      </c>
      <c r="F37" s="43">
        <v>450</v>
      </c>
      <c r="H37" s="48"/>
      <c r="I37" s="45"/>
      <c r="J37" s="26" t="s">
        <v>10</v>
      </c>
      <c r="K37" s="43">
        <v>0</v>
      </c>
      <c r="L37" s="43">
        <v>75</v>
      </c>
      <c r="M37" s="43">
        <v>0</v>
      </c>
    </row>
    <row r="38" spans="1:15" x14ac:dyDescent="0.2">
      <c r="A38" s="48"/>
      <c r="B38" s="46"/>
      <c r="C38" s="26" t="s">
        <v>11</v>
      </c>
      <c r="D38" s="43">
        <v>450</v>
      </c>
      <c r="E38" s="43">
        <v>450</v>
      </c>
      <c r="F38" s="43">
        <v>450</v>
      </c>
      <c r="H38" s="48"/>
      <c r="I38" s="46"/>
      <c r="J38" s="26" t="s">
        <v>11</v>
      </c>
      <c r="K38" s="43">
        <v>0</v>
      </c>
      <c r="L38" s="43">
        <v>68</v>
      </c>
      <c r="M38" s="43">
        <v>0</v>
      </c>
    </row>
  </sheetData>
  <mergeCells count="22">
    <mergeCell ref="I15:I20"/>
    <mergeCell ref="K1:M1"/>
    <mergeCell ref="B1:B2"/>
    <mergeCell ref="C1:C2"/>
    <mergeCell ref="I1:I2"/>
    <mergeCell ref="J1:J2"/>
    <mergeCell ref="B33:B38"/>
    <mergeCell ref="I33:I38"/>
    <mergeCell ref="H3:H38"/>
    <mergeCell ref="A3:A38"/>
    <mergeCell ref="A1:A2"/>
    <mergeCell ref="H1:H2"/>
    <mergeCell ref="D1:F1"/>
    <mergeCell ref="B27:B32"/>
    <mergeCell ref="I27:I32"/>
    <mergeCell ref="I9:I14"/>
    <mergeCell ref="B9:B14"/>
    <mergeCell ref="I3:I8"/>
    <mergeCell ref="B3:B8"/>
    <mergeCell ref="B21:B26"/>
    <mergeCell ref="I21:I26"/>
    <mergeCell ref="B15:B20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D19" sqref="D19"/>
    </sheetView>
  </sheetViews>
  <sheetFormatPr defaultColWidth="9.140625" defaultRowHeight="12.75" x14ac:dyDescent="0.2"/>
  <cols>
    <col min="1" max="1" width="31" style="17" bestFit="1" customWidth="1"/>
    <col min="2" max="2" width="12.85546875" style="17" customWidth="1"/>
    <col min="3" max="3" width="15.42578125" style="17" bestFit="1" customWidth="1"/>
    <col min="4" max="4" width="16.28515625" style="17" bestFit="1" customWidth="1"/>
    <col min="5" max="16384" width="9.140625" style="17"/>
  </cols>
  <sheetData>
    <row r="1" spans="1:4" x14ac:dyDescent="0.2">
      <c r="A1" s="57" t="s">
        <v>15</v>
      </c>
      <c r="B1" s="58"/>
      <c r="C1" s="58"/>
      <c r="D1" s="59"/>
    </row>
    <row r="2" spans="1:4" x14ac:dyDescent="0.2">
      <c r="A2" s="27"/>
      <c r="B2" s="28"/>
      <c r="C2" s="33">
        <v>43831</v>
      </c>
      <c r="D2" s="33">
        <v>43862</v>
      </c>
    </row>
    <row r="3" spans="1:4" x14ac:dyDescent="0.2">
      <c r="A3" s="29"/>
      <c r="B3" s="30"/>
      <c r="C3" s="31" t="s">
        <v>16</v>
      </c>
      <c r="D3" s="32" t="s">
        <v>17</v>
      </c>
    </row>
    <row r="4" spans="1:4" x14ac:dyDescent="0.2">
      <c r="A4" s="60" t="s">
        <v>18</v>
      </c>
      <c r="B4" s="61"/>
      <c r="C4" s="16">
        <v>2.6635976994558095</v>
      </c>
      <c r="D4" s="16">
        <v>2.016963279217499</v>
      </c>
    </row>
    <row r="5" spans="1:4" x14ac:dyDescent="0.2">
      <c r="A5" s="62" t="s">
        <v>19</v>
      </c>
      <c r="B5" s="63"/>
      <c r="C5" s="35">
        <v>111771.21200000001</v>
      </c>
      <c r="D5" s="35">
        <v>79008.637000000002</v>
      </c>
    </row>
    <row r="6" spans="1:4" x14ac:dyDescent="0.2">
      <c r="A6" s="62" t="s">
        <v>20</v>
      </c>
      <c r="B6" s="63"/>
      <c r="C6" s="36">
        <v>0.32018793379348937</v>
      </c>
      <c r="D6" s="36">
        <v>0.22848201065178617</v>
      </c>
    </row>
    <row r="7" spans="1:4" x14ac:dyDescent="0.2">
      <c r="A7" s="62" t="s">
        <v>21</v>
      </c>
      <c r="B7" s="63"/>
      <c r="C7" s="35">
        <v>20189.365999999998</v>
      </c>
      <c r="D7" s="35">
        <v>28239.681999999997</v>
      </c>
    </row>
    <row r="8" spans="1:4" x14ac:dyDescent="0.2">
      <c r="A8" s="18"/>
      <c r="B8" s="19"/>
      <c r="C8" s="20"/>
      <c r="D8" s="20"/>
    </row>
    <row r="9" spans="1:4" x14ac:dyDescent="0.2">
      <c r="A9" s="68" t="s">
        <v>22</v>
      </c>
      <c r="B9" s="69"/>
      <c r="C9" s="70"/>
      <c r="D9" s="71"/>
    </row>
    <row r="10" spans="1:4" x14ac:dyDescent="0.2">
      <c r="A10" s="33">
        <f>C2</f>
        <v>43831</v>
      </c>
      <c r="B10" s="76" t="s">
        <v>34</v>
      </c>
      <c r="C10" s="76" t="s">
        <v>35</v>
      </c>
      <c r="D10" s="76" t="s">
        <v>36</v>
      </c>
    </row>
    <row r="11" spans="1:4" ht="38.25" customHeight="1" x14ac:dyDescent="0.2">
      <c r="A11" s="34" t="s">
        <v>32</v>
      </c>
      <c r="B11" s="77"/>
      <c r="C11" s="77"/>
      <c r="D11" s="77"/>
    </row>
    <row r="12" spans="1:4" x14ac:dyDescent="0.2">
      <c r="A12" s="12" t="s">
        <v>23</v>
      </c>
      <c r="B12" s="7">
        <v>217536.75180523022</v>
      </c>
      <c r="C12" s="7">
        <v>151910.08512858895</v>
      </c>
      <c r="D12" s="7">
        <v>0</v>
      </c>
    </row>
    <row r="13" spans="1:4" x14ac:dyDescent="0.2">
      <c r="A13" s="13" t="s">
        <v>24</v>
      </c>
      <c r="B13" s="8">
        <v>22808.653263909211</v>
      </c>
      <c r="C13" s="8">
        <v>619.70636103057666</v>
      </c>
      <c r="D13" s="8">
        <v>274957.54292242526</v>
      </c>
    </row>
    <row r="14" spans="1:4" x14ac:dyDescent="0.2">
      <c r="A14" s="13" t="s">
        <v>25</v>
      </c>
      <c r="B14" s="8">
        <v>471.054539886626</v>
      </c>
      <c r="C14" s="8">
        <v>581.20851038048397</v>
      </c>
      <c r="D14" s="8">
        <v>45129.618352795216</v>
      </c>
    </row>
    <row r="15" spans="1:4" x14ac:dyDescent="0.2">
      <c r="A15" s="13" t="s">
        <v>26</v>
      </c>
      <c r="B15" s="8">
        <v>1348.5805952234184</v>
      </c>
      <c r="C15" s="8">
        <v>0</v>
      </c>
      <c r="D15" s="8">
        <v>2259.7967039997948</v>
      </c>
    </row>
    <row r="16" spans="1:4" x14ac:dyDescent="0.2">
      <c r="A16" s="14" t="s">
        <v>27</v>
      </c>
      <c r="B16" s="9">
        <v>99.959795750529665</v>
      </c>
      <c r="C16" s="9">
        <v>0</v>
      </c>
      <c r="D16" s="9">
        <v>238.04202077975859</v>
      </c>
    </row>
    <row r="17" spans="1:4" x14ac:dyDescent="0.2">
      <c r="A17" s="11" t="s">
        <v>28</v>
      </c>
      <c r="B17" s="38">
        <v>242.26499999999999</v>
      </c>
      <c r="C17" s="38">
        <v>153.11099999999999</v>
      </c>
      <c r="D17" s="38">
        <v>322.58499999999998</v>
      </c>
    </row>
    <row r="18" spans="1:4" x14ac:dyDescent="0.2">
      <c r="A18" s="11" t="s">
        <v>29</v>
      </c>
      <c r="B18" s="39">
        <v>0.49342399999999997</v>
      </c>
      <c r="C18" s="39">
        <v>0.25525300000000001</v>
      </c>
      <c r="D18" s="39">
        <v>1.1216109999999999</v>
      </c>
    </row>
    <row r="19" spans="1:4" x14ac:dyDescent="0.2">
      <c r="A19" s="72" t="s">
        <v>30</v>
      </c>
      <c r="B19" s="73"/>
      <c r="C19" s="74"/>
      <c r="D19" s="38">
        <v>717.96100000000001</v>
      </c>
    </row>
    <row r="20" spans="1:4" x14ac:dyDescent="0.2">
      <c r="A20" s="72" t="s">
        <v>31</v>
      </c>
      <c r="B20" s="75"/>
      <c r="C20" s="74"/>
      <c r="D20" s="39">
        <v>1.870288</v>
      </c>
    </row>
    <row r="21" spans="1:4" x14ac:dyDescent="0.2">
      <c r="A21" s="21"/>
      <c r="B21" s="22"/>
      <c r="C21" s="23"/>
      <c r="D21" s="24"/>
    </row>
    <row r="22" spans="1:4" ht="12.75" customHeight="1" x14ac:dyDescent="0.2">
      <c r="A22" s="33">
        <f>D2</f>
        <v>43862</v>
      </c>
      <c r="B22" s="76" t="s">
        <v>34</v>
      </c>
      <c r="C22" s="76" t="s">
        <v>35</v>
      </c>
      <c r="D22" s="76" t="s">
        <v>36</v>
      </c>
    </row>
    <row r="23" spans="1:4" ht="25.5" x14ac:dyDescent="0.2">
      <c r="A23" s="34" t="s">
        <v>32</v>
      </c>
      <c r="B23" s="77"/>
      <c r="C23" s="77"/>
      <c r="D23" s="77"/>
    </row>
    <row r="24" spans="1:4" x14ac:dyDescent="0.2">
      <c r="A24" s="12" t="s">
        <v>23</v>
      </c>
      <c r="B24" s="7">
        <v>221169.26131905083</v>
      </c>
      <c r="C24" s="7">
        <v>150128.04556126439</v>
      </c>
      <c r="D24" s="7">
        <v>22251.549820232045</v>
      </c>
    </row>
    <row r="25" spans="1:4" x14ac:dyDescent="0.2">
      <c r="A25" s="13" t="s">
        <v>24</v>
      </c>
      <c r="B25" s="8">
        <v>8700.5817061616217</v>
      </c>
      <c r="C25" s="8">
        <v>711.6527505940378</v>
      </c>
      <c r="D25" s="8">
        <v>231665.82561115181</v>
      </c>
    </row>
    <row r="26" spans="1:4" x14ac:dyDescent="0.2">
      <c r="A26" s="13" t="s">
        <v>25</v>
      </c>
      <c r="B26" s="8">
        <v>59.943521334282806</v>
      </c>
      <c r="C26" s="8">
        <v>1611.3016881415738</v>
      </c>
      <c r="D26" s="8">
        <v>43067.300075839034</v>
      </c>
    </row>
    <row r="27" spans="1:4" x14ac:dyDescent="0.2">
      <c r="A27" s="13" t="s">
        <v>26</v>
      </c>
      <c r="B27" s="8">
        <v>3542.2968621751556</v>
      </c>
      <c r="C27" s="8">
        <v>0</v>
      </c>
      <c r="D27" s="8">
        <v>4729.0250500990969</v>
      </c>
    </row>
    <row r="28" spans="1:4" x14ac:dyDescent="0.2">
      <c r="A28" s="14" t="s">
        <v>27</v>
      </c>
      <c r="B28" s="9">
        <v>2527.9165912781359</v>
      </c>
      <c r="C28" s="9">
        <v>0</v>
      </c>
      <c r="D28" s="9">
        <v>661.29944267798203</v>
      </c>
    </row>
    <row r="29" spans="1:4" x14ac:dyDescent="0.2">
      <c r="A29" s="11" t="s">
        <v>33</v>
      </c>
      <c r="B29" s="10">
        <v>236.00000000000003</v>
      </c>
      <c r="C29" s="10">
        <v>152.45099999999999</v>
      </c>
      <c r="D29" s="10">
        <v>302.375</v>
      </c>
    </row>
    <row r="30" spans="1:4" x14ac:dyDescent="0.2">
      <c r="A30" s="11" t="s">
        <v>29</v>
      </c>
      <c r="B30" s="15">
        <v>0.44153700000000007</v>
      </c>
      <c r="C30" s="15">
        <v>0.23578000000000002</v>
      </c>
      <c r="D30" s="15">
        <v>1.0207229999999998</v>
      </c>
    </row>
    <row r="31" spans="1:4" x14ac:dyDescent="0.2">
      <c r="A31" s="64" t="s">
        <v>30</v>
      </c>
      <c r="B31" s="65"/>
      <c r="C31" s="66"/>
      <c r="D31" s="38">
        <f>(D29+C29+B29)</f>
        <v>690.82600000000002</v>
      </c>
    </row>
    <row r="32" spans="1:4" x14ac:dyDescent="0.2">
      <c r="A32" s="64" t="s">
        <v>31</v>
      </c>
      <c r="B32" s="67"/>
      <c r="C32" s="66"/>
      <c r="D32" s="39">
        <f>SUM(B30:D30)</f>
        <v>1.6980399999999998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2020-03-25T15:59:11Z</dcterms:modified>
</cp:coreProperties>
</file>