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90" windowWidth="14955" windowHeight="7455" tabRatio="698" activeTab="3"/>
  </bookViews>
  <sheets>
    <sheet name="5b. Historic flexible STOR data" sheetId="1" r:id="rId1"/>
    <sheet name="Auto Summary" sheetId="2" r:id="rId2"/>
    <sheet name="Table 10.2" sheetId="3" r:id="rId3"/>
    <sheet name="Table 10.4" sheetId="4" r:id="rId4"/>
  </sheet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NBM_C_AVAIL">OFFSET(#REF!,0,0,#REF!,1)</definedName>
    <definedName name="NBM_C_UNAVAIL">OFFSET(#REF!,0,0,#REF!,1)</definedName>
    <definedName name="XaxisRange">OFFSET(#REF!,0,0,#REF!,3)</definedName>
  </definedNames>
  <calcPr fullCalcOnLoad="1"/>
</workbook>
</file>

<file path=xl/sharedStrings.xml><?xml version="1.0" encoding="utf-8"?>
<sst xmlns="http://schemas.openxmlformats.org/spreadsheetml/2006/main" count="879" uniqueCount="762">
  <si>
    <t xml:space="preserve"> 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</si>
  <si>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</si>
  <si>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</si>
  <si>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</si>
  <si>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</si>
  <si>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</si>
  <si>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</si>
  <si>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</si>
  <si>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</si>
  <si>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</si>
  <si>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</si>
  <si>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</si>
  <si>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</si>
  <si>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</si>
  <si>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</si>
  <si>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</si>
  <si>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</si>
  <si>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</si>
  <si>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</si>
  <si>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</si>
  <si>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</si>
  <si>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</si>
  <si>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</si>
  <si>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</si>
  <si>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</si>
  <si>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</si>
  <si>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</si>
  <si>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</si>
  <si>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</si>
  <si>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</si>
  <si>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</si>
  <si>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</si>
  <si>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</si>
  <si>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</si>
  <si>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</si>
  <si>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</si>
  <si>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</si>
  <si>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</si>
  <si>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</si>
  <si>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</si>
  <si>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</si>
  <si>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</si>
  <si>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</si>
  <si>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</si>
  <si>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</si>
  <si>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</si>
  <si>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</si>
  <si>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</si>
  <si>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</si>
  <si>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</si>
  <si>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</si>
  <si>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</si>
  <si>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</si>
  <si>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</si>
  <si>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</si>
  <si>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</si>
  <si>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</si>
  <si>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</si>
  <si>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</si>
  <si>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</si>
  <si>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</si>
  <si>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</si>
  <si>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</si>
  <si>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</si>
  <si>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</si>
  <si>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</si>
  <si>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</si>
  <si>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</si>
  <si>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</si>
  <si>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</si>
  <si>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</si>
  <si>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</si>
  <si>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</si>
  <si>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</si>
  <si>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</si>
  <si>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</si>
  <si>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</si>
  <si>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</si>
  <si>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</si>
  <si>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</si>
  <si>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</si>
  <si>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</si>
  <si>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</si>
  <si>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</si>
  <si>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</si>
  <si>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</si>
  <si>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</si>
  <si>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</si>
  <si>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</si>
  <si>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</si>
  <si>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</si>
  <si>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</si>
  <si>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</si>
  <si>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</si>
  <si>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</si>
  <si>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</si>
  <si>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</si>
  <si>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</si>
  <si>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</si>
  <si>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</si>
  <si>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</si>
  <si>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</si>
  <si>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</si>
  <si>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</si>
  <si>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</si>
  <si>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</si>
  <si>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</si>
  <si>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</si>
  <si>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</si>
  <si>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</si>
  <si>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</si>
  <si>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</si>
  <si>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</si>
  <si>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</si>
  <si>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</si>
  <si>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</si>
  <si>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</si>
  <si>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</si>
  <si>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</si>
  <si>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</si>
  <si>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</si>
  <si>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</si>
  <si>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</si>
  <si>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</si>
  <si>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</si>
  <si>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</si>
  <si>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</si>
  <si>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</si>
  <si>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</si>
  <si>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</si>
  <si>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</si>
  <si>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</si>
  <si>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</si>
  <si>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</si>
  <si>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</si>
  <si>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</si>
  <si>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</si>
  <si>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</si>
  <si>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</si>
  <si>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</si>
  <si>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</si>
  <si>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</si>
  <si>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</si>
  <si>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</si>
  <si>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</si>
  <si>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</si>
  <si>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</si>
  <si>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</si>
  <si>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</si>
  <si>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</si>
  <si>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</si>
  <si>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</si>
  <si>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</si>
  <si>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</si>
  <si>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</si>
  <si>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</si>
  <si>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</si>
  <si>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</si>
  <si>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</si>
  <si>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</si>
  <si>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</si>
  <si>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</si>
  <si>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</si>
  <si>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</si>
  <si>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</si>
  <si>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</si>
  <si>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</si>
  <si>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</si>
  <si>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</si>
  <si>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</si>
  <si>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</si>
  <si>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</si>
  <si>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</si>
  <si>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</si>
  <si>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</si>
  <si>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</si>
  <si>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</si>
  <si>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</si>
  <si>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</si>
  <si>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</si>
  <si>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</si>
  <si>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</si>
  <si>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</si>
  <si>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</si>
  <si>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</si>
  <si>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</si>
  <si>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</si>
  <si>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</si>
  <si>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</si>
  <si>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</si>
  <si>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</si>
  <si>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</si>
  <si>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</si>
  <si>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</si>
  <si>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</si>
  <si>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</si>
  <si>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</si>
  <si>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</si>
  <si>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</si>
  <si>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</si>
  <si>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</si>
  <si>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</si>
  <si>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</si>
  <si>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</si>
  <si>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</si>
  <si>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</si>
  <si>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</si>
  <si>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</si>
  <si>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</si>
  <si>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</si>
  <si>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</si>
  <si>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</si>
  <si>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</si>
  <si>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</si>
  <si>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</si>
  <si>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</si>
  <si>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</si>
  <si>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</si>
  <si>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</si>
  <si>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</si>
  <si>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</si>
  <si>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</si>
  <si>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</si>
  <si>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</si>
  <si>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</si>
  <si>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</si>
  <si>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</si>
  <si>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</si>
  <si>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</si>
  <si>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</si>
  <si>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</si>
  <si>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</si>
  <si>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</si>
  <si>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</si>
  <si>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</si>
  <si>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</si>
  <si>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</si>
  <si>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</si>
  <si>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</si>
  <si>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</si>
  <si>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</si>
  <si>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</si>
  <si>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</si>
  <si>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</si>
  <si>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</si>
  <si>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</si>
  <si>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</si>
  <si>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</si>
  <si>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</si>
  <si>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</si>
  <si>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</si>
  <si>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</si>
  <si>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</si>
  <si>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</si>
  <si>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</si>
  <si>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</si>
  <si>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</si>
  <si>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</si>
  <si>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</si>
  <si>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</si>
  <si>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</si>
  <si>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</si>
  <si>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</si>
  <si>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</si>
  <si>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</si>
  <si>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</si>
  <si>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</si>
  <si>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</si>
  <si>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</si>
  <si>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</si>
  <si>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</si>
  <si>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</si>
  <si>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</si>
  <si>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</si>
  <si>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</si>
  <si>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</si>
  <si>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</si>
  <si>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</si>
  <si>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</si>
  <si>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</si>
  <si>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</si>
  <si>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</si>
  <si>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</si>
  <si>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</si>
  <si>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</si>
  <si>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</si>
  <si>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</si>
  <si>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</si>
  <si>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</si>
  <si>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</si>
  <si>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</si>
  <si>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</si>
  <si>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</si>
  <si>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</si>
  <si>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</si>
  <si>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</si>
  <si>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</si>
  <si>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</si>
  <si>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</si>
  <si>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</si>
  <si>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</si>
  <si>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</si>
  <si>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</si>
  <si>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</si>
  <si>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</si>
  <si>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</si>
  <si>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</si>
  <si>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</si>
  <si>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</si>
  <si>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</si>
  <si>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</si>
  <si>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</si>
  <si>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</si>
  <si>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</si>
  <si>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</si>
  <si>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</si>
  <si>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</si>
  <si>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</si>
  <si>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</si>
  <si>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</si>
  <si>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</si>
  <si>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</si>
  <si>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</si>
  <si>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</si>
  <si>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</si>
  <si>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</si>
  <si>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</si>
  <si>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</si>
  <si>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</si>
  <si>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</si>
  <si>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</si>
  <si>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</si>
  <si>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</si>
  <si>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</si>
  <si>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</si>
  <si>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</si>
  <si>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</si>
  <si>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</si>
  <si>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</si>
  <si>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</si>
  <si>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</si>
  <si>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</si>
  <si>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</si>
  <si>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</si>
  <si>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</si>
  <si>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</si>
  <si>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</si>
  <si>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</si>
  <si>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</si>
  <si>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</si>
  <si>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</si>
  <si>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</si>
  <si>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</si>
  <si>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</si>
  <si>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</si>
  <si>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</si>
  <si>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</si>
  <si>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</si>
  <si>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</si>
  <si>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</si>
  <si>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</si>
  <si>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</si>
  <si>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</si>
  <si>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</si>
  <si>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</si>
  <si>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</si>
  <si>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</si>
  <si>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</si>
  <si>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</si>
  <si>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</si>
  <si>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</si>
  <si>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</si>
  <si>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</si>
  <si>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</si>
  <si>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</si>
  <si>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</si>
  <si>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</si>
  <si>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</si>
  <si>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</si>
  <si>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</si>
  <si>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</si>
  <si>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</si>
  <si>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</si>
  <si>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</si>
  <si>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</si>
  <si>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</si>
  <si>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</si>
  <si>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</si>
  <si>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</si>
  <si>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</si>
  <si>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</si>
  <si>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</si>
  <si>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</si>
  <si>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</si>
  <si>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</si>
  <si>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</si>
  <si>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</si>
  <si>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</si>
  <si>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</si>
  <si>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</si>
  <si>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</si>
  <si>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</si>
  <si>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</si>
  <si>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</si>
  <si>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</si>
  <si>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</si>
  <si>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</si>
  <si>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</si>
  <si>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</si>
  <si>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</si>
  <si>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</si>
  <si>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</si>
  <si>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</si>
  <si>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</si>
  <si>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</si>
  <si>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</si>
  <si>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</si>
  <si>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</si>
  <si>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</si>
  <si>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</si>
  <si>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</si>
  <si>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</si>
  <si>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</si>
  <si>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</si>
  <si>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</si>
  <si>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</si>
  <si>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</si>
  <si>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</si>
  <si>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</si>
  <si>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</si>
  <si>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</si>
  <si>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9.1 - 1</t>
  </si>
  <si>
    <t>9.1 - 2</t>
  </si>
  <si>
    <t>9.1 - 3</t>
  </si>
  <si>
    <t>9.1 - 4</t>
  </si>
  <si>
    <t>9.2 - 5</t>
  </si>
  <si>
    <t>9.2 - 6</t>
  </si>
  <si>
    <t>9.2 - 7</t>
  </si>
  <si>
    <t>9.2 - 8</t>
  </si>
  <si>
    <t>9.2 - 9</t>
  </si>
  <si>
    <t>9.2 - 10</t>
  </si>
  <si>
    <t>9.2 - 11</t>
  </si>
  <si>
    <t>9.2 - 12</t>
  </si>
  <si>
    <t>9.2 - 13</t>
  </si>
  <si>
    <t>9.2 - 14</t>
  </si>
  <si>
    <t>9.2 - 15</t>
  </si>
  <si>
    <t>9.2 - 16</t>
  </si>
  <si>
    <t>9.2 - 17</t>
  </si>
  <si>
    <t>9.2 - 18</t>
  </si>
  <si>
    <t>9.2 - 19</t>
  </si>
  <si>
    <t>9.2 - 20</t>
  </si>
  <si>
    <t>9.2 - 21</t>
  </si>
  <si>
    <t>9.3 - 22</t>
  </si>
  <si>
    <t>9.3 - 23</t>
  </si>
  <si>
    <t>9.3 - 24</t>
  </si>
  <si>
    <t>9.3 - 25</t>
  </si>
  <si>
    <t>9.4 - 26</t>
  </si>
  <si>
    <t>9.4 - 27</t>
  </si>
  <si>
    <t>9.4 - 28</t>
  </si>
  <si>
    <t>9.4 - 29</t>
  </si>
  <si>
    <t>9.4 - 30</t>
  </si>
  <si>
    <t>9.5 - 31</t>
  </si>
  <si>
    <t>9.5 - 32</t>
  </si>
  <si>
    <t>9.5 - 33</t>
  </si>
  <si>
    <t>9.5 - 34</t>
  </si>
  <si>
    <t>9.5 - 35</t>
  </si>
  <si>
    <t>9.5 - 36</t>
  </si>
  <si>
    <t>9.5 - 37</t>
  </si>
  <si>
    <t>9.5 - 38</t>
  </si>
  <si>
    <t>9.5 - 39</t>
  </si>
  <si>
    <t>9.5 - 40</t>
  </si>
  <si>
    <t>9.5 - 41</t>
  </si>
  <si>
    <t>9.5 - 42</t>
  </si>
  <si>
    <t>9.5 - 43</t>
  </si>
  <si>
    <t>9.5 - 44</t>
  </si>
  <si>
    <t>9.6 - 45</t>
  </si>
  <si>
    <t>9.6 - 46</t>
  </si>
  <si>
    <t>9.6 - 47</t>
  </si>
  <si>
    <t>9.6 - 48</t>
  </si>
  <si>
    <t>9.6 - 49</t>
  </si>
  <si>
    <t>9.6 - 50</t>
  </si>
  <si>
    <t>9.6 - 51</t>
  </si>
  <si>
    <t>9.6 - 52</t>
  </si>
  <si>
    <t>9.6 - 1</t>
  </si>
  <si>
    <t>2015-2016</t>
  </si>
  <si>
    <t>10.1 - 2</t>
  </si>
  <si>
    <t>10.1 - 3</t>
  </si>
  <si>
    <t>10.1 - 4</t>
  </si>
  <si>
    <t>10.2 - 5</t>
  </si>
  <si>
    <t>10.2 - 6</t>
  </si>
  <si>
    <t>10.2 - 7</t>
  </si>
  <si>
    <t>10.2 - 8</t>
  </si>
  <si>
    <t>10.2 - 9</t>
  </si>
  <si>
    <t>2016-2017</t>
  </si>
  <si>
    <t>10.1 - 1</t>
  </si>
  <si>
    <t>10.2 - 10</t>
  </si>
  <si>
    <t>10.2 - 11</t>
  </si>
  <si>
    <t>10.2 - 12</t>
  </si>
  <si>
    <t>10.2 - 13</t>
  </si>
  <si>
    <t>10.2 - 14</t>
  </si>
  <si>
    <t>10.2 - 15</t>
  </si>
  <si>
    <t>10.2 - 16</t>
  </si>
  <si>
    <t>10.2 - 17</t>
  </si>
  <si>
    <t>10.2 - 18</t>
  </si>
  <si>
    <t>10.2 - 19</t>
  </si>
  <si>
    <t>10.2 - 20</t>
  </si>
  <si>
    <t>10.2 - 21</t>
  </si>
  <si>
    <t>10.3 - 22</t>
  </si>
  <si>
    <t>10.3 - 23</t>
  </si>
  <si>
    <t>10.3 - 24</t>
  </si>
  <si>
    <t>10.3 - 25</t>
  </si>
  <si>
    <t>10.4 - 26</t>
  </si>
  <si>
    <t>10.4 - 27</t>
  </si>
  <si>
    <t>10.4 - 28</t>
  </si>
  <si>
    <t>10.4 - 29</t>
  </si>
  <si>
    <t>10.4 - 30</t>
  </si>
  <si>
    <t>10.4 - 31</t>
  </si>
  <si>
    <t>10.5 - 32</t>
  </si>
  <si>
    <t>10.5 - 33</t>
  </si>
  <si>
    <t>10.5 - 34</t>
  </si>
  <si>
    <t>10.5 - 35</t>
  </si>
  <si>
    <t>10.5 - 36</t>
  </si>
  <si>
    <t>10.5 - 37</t>
  </si>
  <si>
    <t>10.5 - 38</t>
  </si>
  <si>
    <t>10.5 - 39</t>
  </si>
  <si>
    <t>10.5 - 40</t>
  </si>
  <si>
    <t>10.5 - 41</t>
  </si>
  <si>
    <t>10.5 - 42</t>
  </si>
  <si>
    <t>10.5 - 43</t>
  </si>
  <si>
    <t>10.5 - 44</t>
  </si>
  <si>
    <t>10.6 - 45</t>
  </si>
  <si>
    <t>10.6 - 46</t>
  </si>
  <si>
    <t>10.6 - 47</t>
  </si>
  <si>
    <t>10.6 - 48</t>
  </si>
  <si>
    <t>10.6 - 49</t>
  </si>
  <si>
    <t>10.6 - 50</t>
  </si>
  <si>
    <t>10.6 - 51</t>
  </si>
  <si>
    <t>10.6 - 52</t>
  </si>
  <si>
    <t>2017-2018</t>
  </si>
  <si>
    <t>11.1 - 2</t>
  </si>
  <si>
    <t>11.1 - 3</t>
  </si>
  <si>
    <t>11.1 - 4</t>
  </si>
  <si>
    <t>11.2 - 5</t>
  </si>
  <si>
    <t>11.2 - 6</t>
  </si>
  <si>
    <t>11.2 - 7</t>
  </si>
  <si>
    <t>11.2 - 8</t>
  </si>
  <si>
    <t>11.2 - 9</t>
  </si>
  <si>
    <t>11.2 - 10</t>
  </si>
  <si>
    <t>11.2 - 11</t>
  </si>
  <si>
    <t>11.2 - 12</t>
  </si>
  <si>
    <t>11.2 - 13</t>
  </si>
  <si>
    <t>11.2 - 14</t>
  </si>
  <si>
    <t>11.2 - 15</t>
  </si>
  <si>
    <t>11.2 - 16</t>
  </si>
  <si>
    <t>11.2 - 17</t>
  </si>
  <si>
    <t>11.2 - 18</t>
  </si>
  <si>
    <t>11.2 - 19</t>
  </si>
  <si>
    <t>11.2 - 20</t>
  </si>
  <si>
    <t>11.2 - 21</t>
  </si>
  <si>
    <t>11.3 - 22</t>
  </si>
  <si>
    <t>11.3 - 23</t>
  </si>
  <si>
    <t>11.3 - 24</t>
  </si>
  <si>
    <t>11.3 - 25</t>
  </si>
  <si>
    <t>11.4 - 27</t>
  </si>
  <si>
    <t>11.4 - 28</t>
  </si>
  <si>
    <t>11.4 - 29</t>
  </si>
  <si>
    <t>11.4 - 30</t>
  </si>
  <si>
    <t>11.4 - 31</t>
  </si>
  <si>
    <t>11.5 - 32</t>
  </si>
  <si>
    <t>11.5 - 33</t>
  </si>
  <si>
    <t>11.5 - 34</t>
  </si>
  <si>
    <t>11.5 - 35</t>
  </si>
  <si>
    <t>11.5 - 36</t>
  </si>
  <si>
    <t>11.5 - 37</t>
  </si>
  <si>
    <t>11.5 - 38</t>
  </si>
  <si>
    <t>11.5 - 39</t>
  </si>
  <si>
    <t>11.5 - 40</t>
  </si>
  <si>
    <t>11.5 - 41</t>
  </si>
  <si>
    <t>11.5 - 42</t>
  </si>
  <si>
    <t>11.5 - 43</t>
  </si>
  <si>
    <t>11.5 - 44</t>
  </si>
  <si>
    <t>11.6 - 45</t>
  </si>
  <si>
    <t>11.6 - 46</t>
  </si>
  <si>
    <t>11.6 - 47</t>
  </si>
  <si>
    <t>11.6 - 48</t>
  </si>
  <si>
    <t>11.6 - 49</t>
  </si>
  <si>
    <t>11.6 - 50</t>
  </si>
  <si>
    <t>11.6 - 51</t>
  </si>
  <si>
    <t>11.6 - 52</t>
  </si>
  <si>
    <t>11.6 - 53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</si>
  <si>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</si>
  <si>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</si>
  <si>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</si>
  <si>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</si>
  <si>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</si>
  <si>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</si>
  <si>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</si>
  <si>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</si>
  <si>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>1,934GVArh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</si>
  <si>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</si>
  <si>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</si>
  <si>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</si>
  <si>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</si>
  <si>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</si>
  <si>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£8.21 /MWh</t>
  </si>
  <si>
    <t>Volume Weighted Average Outturn Utilsation Payment</t>
  </si>
  <si>
    <t>£77.19 /MWh</t>
  </si>
  <si>
    <t xml:space="preserve">Total Spend  </t>
  </si>
  <si>
    <t xml:space="preserve">Total Utilisation Volume (MWh) </t>
  </si>
  <si>
    <t>68,823MWh</t>
  </si>
  <si>
    <t>Mandatory Frequency Response</t>
  </si>
  <si>
    <t>Holding Volumes &amp; Prices:</t>
  </si>
  <si>
    <t>Primary   /   Sec   /   High</t>
  </si>
  <si>
    <t>Average Volume Held MW</t>
  </si>
  <si>
    <t>183             115       297</t>
  </si>
  <si>
    <t>Average Price £/MWh</t>
  </si>
  <si>
    <t>2.2           1.71      3.59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</si>
  <si>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</si>
  <si>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</si>
  <si>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</si>
  <si>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</si>
  <si>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</si>
  <si>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</si>
  <si>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</si>
  <si>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</si>
  <si>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</si>
  <si>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</si>
  <si>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</si>
  <si>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</si>
  <si>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</si>
  <si>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</si>
  <si>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</si>
  <si>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280MW</t>
  </si>
  <si>
    <t>Fast Reserve Non-Tendered</t>
  </si>
  <si>
    <t xml:space="preserve">Total Spend on Availability </t>
  </si>
  <si>
    <t>SO to SO</t>
  </si>
  <si>
    <t xml:space="preserve">Volume Imported  </t>
  </si>
  <si>
    <t>2.59GWh</t>
  </si>
  <si>
    <t xml:space="preserve">Volume Exported </t>
  </si>
  <si>
    <t>-1.35GWh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</si>
  <si>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</si>
  <si>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</si>
  <si>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</si>
  <si>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</si>
  <si>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</si>
  <si>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</si>
  <si>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</si>
  <si>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</si>
  <si>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</si>
  <si>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</si>
  <si>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</si>
  <si>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</si>
  <si>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</si>
  <si>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>143,274MWh</t>
  </si>
  <si>
    <t xml:space="preserve">Net Cost of Forward Trading </t>
  </si>
  <si>
    <t>OTC - Power Exchange &amp; Energy:</t>
  </si>
  <si>
    <t xml:space="preserve">Buy Volume </t>
  </si>
  <si>
    <t>0,000MWh</t>
  </si>
  <si>
    <t xml:space="preserve">Sell Volume   </t>
  </si>
  <si>
    <t>0MWh</t>
  </si>
  <si>
    <t>OTC - BMU Specific:</t>
  </si>
  <si>
    <t>59,738MWh</t>
  </si>
  <si>
    <t>-83,536MWh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</si>
  <si>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</si>
  <si>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</si>
  <si>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</si>
  <si>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</si>
  <si>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</si>
  <si>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</si>
  <si>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</si>
  <si>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</si>
  <si>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</si>
  <si>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</si>
  <si>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</si>
  <si>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</si>
  <si>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Latest Projection of Scheme Outturn Cost</t>
  </si>
  <si>
    <t>Total 17/18</t>
  </si>
  <si>
    <t>Total 18/19</t>
  </si>
  <si>
    <t>Total</t>
  </si>
  <si>
    <t>Energy Imbalance</t>
  </si>
  <si>
    <t>Operating Reserve</t>
  </si>
  <si>
    <t>BM Startup</t>
  </si>
  <si>
    <t>STOR</t>
  </si>
  <si>
    <t>Constraints - E&amp;W</t>
  </si>
  <si>
    <t/>
  </si>
  <si>
    <t>Constraints - Cheviot</t>
  </si>
  <si>
    <t>Constraints - Scotland</t>
  </si>
  <si>
    <t>Footroom</t>
  </si>
  <si>
    <t>Fast Reserve</t>
  </si>
  <si>
    <t>Response</t>
  </si>
  <si>
    <t>Reactive</t>
  </si>
  <si>
    <t>Minor Components</t>
  </si>
  <si>
    <t>ROCOF (E&amp;W)</t>
  </si>
  <si>
    <t>Black Start (non-incentivised)</t>
  </si>
  <si>
    <t>TOTAL BSUoS</t>
  </si>
  <si>
    <t>Estimated BSUoS Vol (TWh)</t>
  </si>
  <si>
    <t>Forecast NGET Profit/(Loss)</t>
  </si>
  <si>
    <t>Estimated Internal BSUoS (£m)</t>
  </si>
  <si>
    <t>Estimated BSUoS Charge (£/MWh)</t>
  </si>
  <si>
    <t>2017-18</t>
  </si>
  <si>
    <t>Outturn for Month</t>
  </si>
  <si>
    <t>Target for Month</t>
  </si>
  <si>
    <t>Latest Cost forecast for month</t>
  </si>
  <si>
    <t>Initial Target forecast for month</t>
  </si>
  <si>
    <t>Scheme to Date Total Cost</t>
  </si>
  <si>
    <t>Scheme to Date Target Forecast</t>
  </si>
  <si>
    <t>Scheme to Date Initial Target</t>
  </si>
  <si>
    <t>Projected Total cost for Scheme
(Cost Outturn + Latest Cost Forecast)</t>
  </si>
  <si>
    <t>Projected Total Target for Scheme</t>
  </si>
  <si>
    <t>Initial Target Forecast for Scheme</t>
  </si>
  <si>
    <t>BM</t>
  </si>
  <si>
    <t>Forward Trade</t>
  </si>
  <si>
    <t>SO-SO</t>
  </si>
  <si>
    <t xml:space="preserve">BM </t>
  </si>
  <si>
    <t>Constrained Margin</t>
  </si>
  <si>
    <t>UTUV (Forward Trade)</t>
  </si>
  <si>
    <t>Forward Constrained Margin</t>
  </si>
  <si>
    <t>SO-SO Constrained Margin</t>
  </si>
  <si>
    <t>AS Demand Downturn</t>
  </si>
  <si>
    <t>AS Capacity Contracts</t>
  </si>
  <si>
    <t>Standing Reserve</t>
  </si>
  <si>
    <t>AS - BM Reserve Option Fees</t>
  </si>
  <si>
    <t>AS - NBM Reserve Option Fees</t>
  </si>
  <si>
    <t>AS - NBM Reserve Utilisation</t>
  </si>
  <si>
    <t>AS - Supplemental Standing Reserve</t>
  </si>
  <si>
    <t>Constraints</t>
  </si>
  <si>
    <t>AS - Intertrip and Constraints</t>
  </si>
  <si>
    <t>AS - Firm Fast Reserve</t>
  </si>
  <si>
    <t>AS - SpinGen (not in sum total)</t>
  </si>
  <si>
    <t>AS - Fast Reserve (including Spingen)</t>
  </si>
  <si>
    <t>AS - Fast Start</t>
  </si>
  <si>
    <t>AS - Generator Response</t>
  </si>
  <si>
    <t>AS - Demand Side Response</t>
  </si>
  <si>
    <t>AS - Response Energy</t>
  </si>
  <si>
    <t>AS - Other Response</t>
  </si>
  <si>
    <t>AS - Default Utilisation</t>
  </si>
  <si>
    <t>AS - Market Agreement Available Capability</t>
  </si>
  <si>
    <t>AS - Market Agreement Synchronised Capability</t>
  </si>
  <si>
    <t>AS - Market Agreement Utilisation</t>
  </si>
  <si>
    <t>AS - Sync Comp</t>
  </si>
  <si>
    <t>BM+BMSU</t>
  </si>
  <si>
    <t>AS - Black Start Availbility Contracts</t>
  </si>
  <si>
    <t>AS - Black Start Capital Contributions</t>
  </si>
  <si>
    <t>AS - Black Start Feasibility Studies</t>
  </si>
  <si>
    <t>Other Blackstart costs</t>
  </si>
  <si>
    <t>Unclassified BM</t>
  </si>
  <si>
    <t>BM+AS General</t>
  </si>
  <si>
    <t>Non Delivery</t>
  </si>
  <si>
    <t>Other Reserve (Unwinding)</t>
  </si>
  <si>
    <t>Ramping</t>
  </si>
  <si>
    <t xml:space="preserve">SO-SO invoked by external party </t>
  </si>
  <si>
    <t>AS - SO-SO BSUoS</t>
  </si>
  <si>
    <t>AS - SO-SO Interconnector</t>
  </si>
  <si>
    <t>AS - Trading Option Fees</t>
  </si>
  <si>
    <t>AS - Bank Charges</t>
  </si>
  <si>
    <t>AS - Incidentals</t>
  </si>
  <si>
    <t>AS - Disputes Formally Raised</t>
  </si>
  <si>
    <t>AS - Queries/NGC Identified Issues</t>
  </si>
  <si>
    <t>Reconciliation</t>
  </si>
  <si>
    <t>ROCOF</t>
  </si>
  <si>
    <t>TOTAL IBC</t>
  </si>
  <si>
    <t>Total SBR and DSBR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</si>
</sst>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[$-809]dd\ mmmm\ yyyy"/>
    <numFmt numFmtId="170" formatCode="dd/mm/yy;@"/>
    <numFmt numFmtId="171" formatCode="d/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[$-409]mmm\-yy;@"/>
    <numFmt numFmtId="178" formatCode="0.000"/>
    <numFmt numFmtId="179" formatCode="0.0000"/>
    <numFmt numFmtId="180" formatCode="0.0"/>
    <numFmt numFmtId="181" formatCode="dd/mm"/>
    <numFmt numFmtId="182" formatCode="dd\-mmm\-yyyy"/>
    <numFmt numFmtId="183" formatCode="dd"/>
    <numFmt numFmtId="184" formatCode="0.000000"/>
    <numFmt numFmtId="185" formatCode="&quot;£&quot;#,##0.00&quot;m&quot;;[Red]\-&quot;£&quot;#,##0.00&quot;m&quot;"/>
    <numFmt numFmtId="186" formatCode="#,##0&quot;MWh&quot;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/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/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 style="thin"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/>
      <right style="thin"/>
      <top style="thin">
        <color indexed="9"/>
      </top>
      <bottom/>
    </border>
    <border>
      <left/>
      <right/>
      <top style="thin">
        <color indexed="9"/>
      </top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>
        <color indexed="9"/>
      </right>
      <top style="medium"/>
      <bottom style="thin"/>
    </border>
    <border>
      <left style="double">
        <color indexed="9"/>
      </left>
      <right style="double">
        <color indexed="9"/>
      </right>
      <top style="medium"/>
      <bottom style="thin"/>
    </border>
    <border>
      <left style="double">
        <color indexed="9"/>
      </left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9"/>
      </right>
      <top style="medium"/>
      <bottom style="thin"/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>
        <color indexed="9"/>
      </left>
      <right style="medium">
        <color theme="0"/>
      </right>
      <top style="medium"/>
      <bottom style="thin"/>
    </border>
    <border>
      <left/>
      <right style="medium">
        <color indexed="9"/>
      </right>
      <top style="medium"/>
      <bottom style="thin"/>
    </border>
    <border>
      <left style="double"/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 style="double">
        <color indexed="9"/>
      </right>
      <top style="thin"/>
      <bottom style="double">
        <color indexed="9"/>
      </bottom>
    </border>
    <border>
      <left style="double">
        <color indexed="9"/>
      </left>
      <right/>
      <top style="thin"/>
      <bottom style="double">
        <color indexed="9"/>
      </bottom>
    </border>
    <border>
      <left style="medium"/>
      <right style="medium"/>
      <top style="thin"/>
      <bottom style="medium">
        <color indexed="9"/>
      </bottom>
    </border>
    <border>
      <left style="medium"/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 style="medium">
        <color indexed="9"/>
      </left>
      <right style="medium"/>
      <top style="thin"/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/>
      <top style="double">
        <color indexed="9"/>
      </top>
      <bottom style="double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/>
    </border>
    <border>
      <left style="double">
        <color indexed="9"/>
      </left>
      <right style="double">
        <color indexed="9"/>
      </right>
      <top style="double">
        <color indexed="9"/>
      </top>
      <bottom/>
    </border>
    <border>
      <left style="double">
        <color indexed="9"/>
      </left>
      <right/>
      <top style="double">
        <color indexed="9"/>
      </top>
      <bottom/>
    </border>
    <border>
      <left style="medium"/>
      <right style="medium"/>
      <top style="medium">
        <color indexed="9"/>
      </top>
      <bottom/>
    </border>
    <border>
      <left style="medium"/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/>
      <top style="medium">
        <color indexed="9"/>
      </top>
      <bottom/>
    </border>
    <border>
      <left style="double"/>
      <right style="double">
        <color indexed="9"/>
      </right>
      <top style="dotted"/>
      <bottom style="double">
        <color indexed="9"/>
      </bottom>
    </border>
    <border>
      <left style="double">
        <color indexed="9"/>
      </left>
      <right style="double">
        <color indexed="9"/>
      </right>
      <top style="dotted"/>
      <bottom style="double">
        <color indexed="9"/>
      </bottom>
    </border>
    <border>
      <left style="double">
        <color indexed="9"/>
      </left>
      <right style="medium"/>
      <top style="dotted"/>
      <bottom style="double">
        <color indexed="9"/>
      </bottom>
    </border>
    <border>
      <left/>
      <right style="medium"/>
      <top style="dotted"/>
      <bottom style="medium">
        <color indexed="9"/>
      </bottom>
    </border>
    <border>
      <left style="medium"/>
      <right style="medium">
        <color indexed="9"/>
      </right>
      <top style="dotted"/>
      <bottom style="medium">
        <color indexed="9"/>
      </bottom>
    </border>
    <border>
      <left style="medium">
        <color indexed="9"/>
      </left>
      <right style="medium">
        <color indexed="9"/>
      </right>
      <top style="dotted"/>
      <bottom style="medium">
        <color indexed="9"/>
      </bottom>
    </border>
    <border>
      <left style="medium">
        <color indexed="9"/>
      </left>
      <right style="medium"/>
      <top style="dotted"/>
      <bottom style="medium">
        <color indexed="9"/>
      </bottom>
    </border>
    <border>
      <left style="medium"/>
      <right style="medium"/>
      <top style="dotted"/>
      <bottom style="medium">
        <color indexed="9"/>
      </bottom>
    </border>
    <border>
      <left style="double">
        <color indexed="9"/>
      </left>
      <right style="medium"/>
      <top style="double">
        <color indexed="9"/>
      </top>
      <bottom style="double">
        <color indexed="9"/>
      </bottom>
    </border>
    <border>
      <left/>
      <right style="medium"/>
      <top style="medium">
        <color indexed="9"/>
      </top>
      <bottom style="medium">
        <color indexed="9"/>
      </bottom>
    </border>
    <border>
      <left style="double"/>
      <right style="double">
        <color indexed="9"/>
      </right>
      <top style="double">
        <color indexed="9"/>
      </top>
      <bottom style="dotted"/>
    </border>
    <border>
      <left style="double">
        <color indexed="9"/>
      </left>
      <right style="double">
        <color indexed="9"/>
      </right>
      <top style="double">
        <color indexed="9"/>
      </top>
      <bottom style="dotted"/>
    </border>
    <border>
      <left style="double">
        <color indexed="9"/>
      </left>
      <right style="medium"/>
      <top style="double">
        <color indexed="9"/>
      </top>
      <bottom style="dotted"/>
    </border>
    <border>
      <left/>
      <right style="medium"/>
      <top style="medium">
        <color indexed="9"/>
      </top>
      <bottom style="dotted"/>
    </border>
    <border>
      <left style="medium"/>
      <right style="medium">
        <color indexed="9"/>
      </right>
      <top style="medium">
        <color indexed="9"/>
      </top>
      <bottom style="dotted"/>
    </border>
    <border>
      <left style="medium">
        <color indexed="9"/>
      </left>
      <right style="medium">
        <color indexed="9"/>
      </right>
      <top style="medium">
        <color indexed="9"/>
      </top>
      <bottom style="dotted"/>
    </border>
    <border>
      <left style="medium">
        <color indexed="9"/>
      </left>
      <right style="medium"/>
      <top style="medium">
        <color indexed="9"/>
      </top>
      <bottom style="dotted"/>
    </border>
    <border>
      <left style="medium"/>
      <right style="medium"/>
      <top style="medium">
        <color indexed="9"/>
      </top>
      <bottom style="dotted"/>
    </border>
    <border>
      <left style="double"/>
      <right style="double">
        <color indexed="9"/>
      </right>
      <top/>
      <bottom style="double">
        <color indexed="9"/>
      </bottom>
    </border>
    <border>
      <left style="double">
        <color indexed="9"/>
      </left>
      <right style="double">
        <color indexed="9"/>
      </right>
      <top/>
      <bottom style="double">
        <color indexed="9"/>
      </bottom>
    </border>
    <border>
      <left style="double">
        <color indexed="9"/>
      </left>
      <right/>
      <top/>
      <bottom style="double">
        <color indexed="9"/>
      </bottom>
    </border>
    <border>
      <left style="medium"/>
      <right style="medium"/>
      <top/>
      <bottom style="medium">
        <color indexed="9"/>
      </bottom>
    </border>
    <border>
      <left style="medium"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/>
      <top/>
      <bottom style="medium">
        <color indexed="9"/>
      </bottom>
    </border>
    <border>
      <left style="thin"/>
      <right/>
      <top/>
      <bottom/>
    </border>
    <border>
      <left style="double">
        <color indexed="9"/>
      </left>
      <right style="double">
        <color indexed="9"/>
      </right>
      <top/>
      <bottom/>
    </border>
    <border>
      <left style="double"/>
      <right style="double">
        <color indexed="9"/>
      </right>
      <top/>
      <bottom/>
    </border>
    <border>
      <left style="medium"/>
      <right style="medium"/>
      <top style="medium">
        <color indexed="9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double"/>
      <top style="thin"/>
      <bottom style="medium"/>
    </border>
    <border>
      <left/>
      <right style="thin">
        <color indexed="22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7" fillId="34" borderId="11" xfId="61" applyFont="1" applyFill="1" applyBorder="1" applyAlignment="1">
      <alignment horizontal="center" vertical="center" wrapText="1"/>
      <protection/>
    </xf>
    <xf numFmtId="0" fontId="7" fillId="34" borderId="12" xfId="61" applyFont="1" applyFill="1" applyBorder="1" applyAlignment="1">
      <alignment horizontal="center" vertical="center" wrapText="1"/>
      <protection/>
    </xf>
    <xf numFmtId="0" fontId="7" fillId="34" borderId="13" xfId="61" applyFont="1" applyFill="1" applyBorder="1" applyAlignment="1">
      <alignment horizontal="center" vertical="center" wrapText="1"/>
      <protection/>
    </xf>
    <xf numFmtId="0" fontId="7" fillId="34" borderId="14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5" xfId="61" applyFont="1" applyFill="1" applyBorder="1" applyAlignment="1">
      <alignment horizontal="right" wrapText="1"/>
      <protection/>
    </xf>
    <xf numFmtId="15" fontId="5" fillId="0" borderId="16" xfId="61" applyNumberFormat="1" applyFont="1" applyFill="1" applyBorder="1" applyAlignment="1">
      <alignment horizontal="right" wrapText="1"/>
      <protection/>
    </xf>
    <xf numFmtId="0" fontId="5" fillId="0" borderId="17" xfId="61" applyFont="1" applyFill="1" applyBorder="1" applyAlignment="1">
      <alignment horizontal="right" wrapText="1"/>
      <protection/>
    </xf>
    <xf numFmtId="0" fontId="5" fillId="0" borderId="18" xfId="61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15" fontId="5" fillId="0" borderId="10" xfId="61" applyNumberFormat="1" applyFont="1" applyFill="1" applyBorder="1" applyAlignment="1">
      <alignment horizontal="right" wrapText="1"/>
      <protection/>
    </xf>
    <xf numFmtId="0" fontId="5" fillId="0" borderId="19" xfId="61" applyFont="1" applyFill="1" applyBorder="1" applyAlignment="1">
      <alignment horizontal="right" wrapText="1"/>
      <protection/>
    </xf>
    <xf numFmtId="0" fontId="5" fillId="0" borderId="19" xfId="61" applyFill="1" applyBorder="1">
      <alignment/>
      <protection/>
    </xf>
    <xf numFmtId="0" fontId="5" fillId="0" borderId="20" xfId="61" applyFont="1" applyFill="1" applyBorder="1" applyAlignment="1">
      <alignment horizontal="right" wrapText="1"/>
      <protection/>
    </xf>
    <xf numFmtId="0" fontId="5" fillId="0" borderId="19" xfId="62" applyFont="1" applyFill="1" applyBorder="1" applyAlignment="1">
      <alignment horizontal="right" wrapText="1"/>
      <protection/>
    </xf>
    <xf numFmtId="0" fontId="5" fillId="0" borderId="20" xfId="62" applyFont="1" applyFill="1" applyBorder="1" applyAlignment="1">
      <alignment horizontal="right" wrapText="1"/>
      <protection/>
    </xf>
    <xf numFmtId="0" fontId="7" fillId="0" borderId="21" xfId="61" applyFont="1" applyFill="1" applyBorder="1" applyAlignment="1">
      <alignment horizontal="right" wrapText="1"/>
      <protection/>
    </xf>
    <xf numFmtId="15" fontId="5" fillId="0" borderId="22" xfId="61" applyNumberFormat="1" applyFont="1" applyFill="1" applyBorder="1" applyAlignment="1">
      <alignment horizontal="right" wrapText="1"/>
      <protection/>
    </xf>
    <xf numFmtId="0" fontId="5" fillId="0" borderId="23" xfId="61" applyFont="1" applyFill="1" applyBorder="1" applyAlignment="1">
      <alignment horizontal="right" wrapText="1"/>
      <protection/>
    </xf>
    <xf numFmtId="0" fontId="5" fillId="0" borderId="24" xfId="6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5" fillId="0" borderId="25" xfId="6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  <xf numFmtId="0" fontId="5" fillId="0" borderId="0" xfId="61" applyFont="1" applyFill="1" applyBorder="1" applyAlignment="1">
      <alignment horizontal="right" wrapText="1"/>
      <protection/>
    </xf>
    <xf numFmtId="0" fontId="1" fillId="35" borderId="26" xfId="0" applyFont="1" applyFill="1" applyBorder="1" applyAlignment="1">
      <alignment horizontal="center" vertical="center"/>
    </xf>
    <xf numFmtId="0" fontId="1" fillId="35" borderId="27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1" fillId="35" borderId="31" xfId="0" applyFont="1" applyFill="1" applyBorder="1" applyAlignment="1">
      <alignment/>
    </xf>
    <xf numFmtId="0" fontId="1" fillId="35" borderId="32" xfId="0" applyFont="1" applyFill="1" applyBorder="1" applyAlignment="1">
      <alignment/>
    </xf>
    <xf numFmtId="0" fontId="1" fillId="35" borderId="31" xfId="0" applyFont="1" applyFill="1" applyBorder="1" applyAlignment="1">
      <alignment horizontal="center" wrapText="1"/>
    </xf>
    <xf numFmtId="0" fontId="1" fillId="35" borderId="31" xfId="0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5" xfId="0" applyFon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2" fontId="0" fillId="0" borderId="35" xfId="44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2" fontId="0" fillId="0" borderId="37" xfId="44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6" fillId="0" borderId="40" xfId="0" applyFont="1" applyFill="1" applyBorder="1" applyAlignment="1">
      <alignment/>
    </xf>
    <xf numFmtId="2" fontId="0" fillId="0" borderId="39" xfId="44" applyNumberFormat="1" applyFont="1" applyFill="1" applyBorder="1" applyAlignment="1">
      <alignment horizontal="center"/>
    </xf>
    <xf numFmtId="0" fontId="0" fillId="0" borderId="35" xfId="0" applyFill="1" applyBorder="1" applyAlignment="1">
      <alignment wrapText="1"/>
    </xf>
    <xf numFmtId="0" fontId="0" fillId="0" borderId="41" xfId="0" applyFill="1" applyBorder="1" applyAlignment="1">
      <alignment/>
    </xf>
    <xf numFmtId="180" fontId="0" fillId="0" borderId="35" xfId="44" applyNumberFormat="1" applyFont="1" applyFill="1" applyBorder="1" applyAlignment="1">
      <alignment horizontal="center"/>
    </xf>
    <xf numFmtId="2" fontId="0" fillId="0" borderId="35" xfId="44" applyNumberFormat="1" applyFont="1" applyFill="1" applyBorder="1" applyAlignment="1">
      <alignment horizontal="center"/>
    </xf>
    <xf numFmtId="0" fontId="0" fillId="0" borderId="42" xfId="0" applyFill="1" applyBorder="1" applyAlignment="1">
      <alignment/>
    </xf>
    <xf numFmtId="3" fontId="0" fillId="0" borderId="37" xfId="0" applyNumberForma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2" xfId="0" applyFill="1" applyBorder="1" applyAlignment="1">
      <alignment wrapText="1"/>
    </xf>
    <xf numFmtId="0" fontId="0" fillId="0" borderId="39" xfId="0" applyFont="1" applyFill="1" applyBorder="1" applyAlignment="1">
      <alignment horizontal="center" wrapText="1"/>
    </xf>
    <xf numFmtId="0" fontId="0" fillId="0" borderId="44" xfId="0" applyFill="1" applyBorder="1" applyAlignment="1">
      <alignment/>
    </xf>
    <xf numFmtId="2" fontId="0" fillId="0" borderId="44" xfId="44" applyNumberFormat="1" applyFont="1" applyFill="1" applyBorder="1" applyAlignment="1">
      <alignment horizontal="center"/>
    </xf>
    <xf numFmtId="0" fontId="0" fillId="0" borderId="45" xfId="0" applyFill="1" applyBorder="1" applyAlignment="1">
      <alignment/>
    </xf>
    <xf numFmtId="2" fontId="0" fillId="0" borderId="45" xfId="44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wrapText="1"/>
    </xf>
    <xf numFmtId="2" fontId="0" fillId="0" borderId="46" xfId="44" applyNumberFormat="1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2" fontId="0" fillId="0" borderId="48" xfId="44" applyNumberFormat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30" xfId="0" applyFill="1" applyBorder="1" applyAlignment="1">
      <alignment/>
    </xf>
    <xf numFmtId="2" fontId="0" fillId="0" borderId="50" xfId="44" applyNumberFormat="1" applyFont="1" applyFill="1" applyBorder="1" applyAlignment="1">
      <alignment horizontal="center"/>
    </xf>
    <xf numFmtId="2" fontId="0" fillId="0" borderId="39" xfId="44" applyNumberFormat="1" applyFon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2" fontId="0" fillId="0" borderId="41" xfId="44" applyNumberFormat="1" applyFont="1" applyFill="1" applyBorder="1" applyAlignment="1">
      <alignment horizontal="center"/>
    </xf>
    <xf numFmtId="184" fontId="0" fillId="0" borderId="35" xfId="0" applyNumberFormat="1" applyFill="1" applyBorder="1" applyAlignment="1">
      <alignment horizontal="center"/>
    </xf>
    <xf numFmtId="2" fontId="0" fillId="0" borderId="44" xfId="44" applyNumberFormat="1" applyFont="1" applyFill="1" applyBorder="1" applyAlignment="1">
      <alignment horizontal="center"/>
    </xf>
    <xf numFmtId="0" fontId="0" fillId="0" borderId="39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51" xfId="0" applyFill="1" applyBorder="1" applyAlignment="1">
      <alignment/>
    </xf>
    <xf numFmtId="2" fontId="0" fillId="0" borderId="13" xfId="44" applyNumberFormat="1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5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0" xfId="0" applyFill="1" applyBorder="1" applyAlignment="1">
      <alignment/>
    </xf>
    <xf numFmtId="185" fontId="0" fillId="35" borderId="13" xfId="0" applyNumberFormat="1" applyFill="1" applyBorder="1" applyAlignment="1">
      <alignment horizontal="center"/>
    </xf>
    <xf numFmtId="2" fontId="0" fillId="0" borderId="43" xfId="44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2" fontId="0" fillId="0" borderId="37" xfId="44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2" fontId="0" fillId="0" borderId="43" xfId="0" applyNumberFormat="1" applyFill="1" applyBorder="1" applyAlignment="1">
      <alignment horizontal="center"/>
    </xf>
    <xf numFmtId="186" fontId="0" fillId="0" borderId="43" xfId="0" applyNumberFormat="1" applyFill="1" applyBorder="1" applyAlignment="1">
      <alignment horizontal="center"/>
    </xf>
    <xf numFmtId="2" fontId="25" fillId="0" borderId="0" xfId="0" applyNumberFormat="1" applyFont="1" applyAlignment="1">
      <alignment/>
    </xf>
    <xf numFmtId="0" fontId="0" fillId="0" borderId="0" xfId="0" applyAlignment="1">
      <alignment horizontal="center"/>
    </xf>
    <xf numFmtId="17" fontId="27" fillId="0" borderId="53" xfId="0" applyNumberFormat="1" applyFont="1" applyFill="1" applyBorder="1" applyAlignment="1">
      <alignment horizontal="center" vertical="center" textRotation="90"/>
    </xf>
    <xf numFmtId="17" fontId="27" fillId="0" borderId="54" xfId="0" applyNumberFormat="1" applyFont="1" applyFill="1" applyBorder="1" applyAlignment="1">
      <alignment horizontal="center" vertical="center" textRotation="90"/>
    </xf>
    <xf numFmtId="17" fontId="27" fillId="0" borderId="55" xfId="0" applyNumberFormat="1" applyFont="1" applyFill="1" applyBorder="1" applyAlignment="1">
      <alignment horizontal="center" vertical="center" textRotation="90"/>
    </xf>
    <xf numFmtId="0" fontId="27" fillId="0" borderId="56" xfId="0" applyFont="1" applyFill="1" applyBorder="1" applyAlignment="1">
      <alignment horizontal="center" vertical="center" textRotation="90"/>
    </xf>
    <xf numFmtId="17" fontId="27" fillId="0" borderId="57" xfId="0" applyNumberFormat="1" applyFont="1" applyFill="1" applyBorder="1" applyAlignment="1">
      <alignment horizontal="center" vertical="center" textRotation="90"/>
    </xf>
    <xf numFmtId="17" fontId="27" fillId="0" borderId="58" xfId="0" applyNumberFormat="1" applyFont="1" applyFill="1" applyBorder="1" applyAlignment="1">
      <alignment horizontal="center" vertical="center" textRotation="90"/>
    </xf>
    <xf numFmtId="17" fontId="27" fillId="0" borderId="59" xfId="0" applyNumberFormat="1" applyFont="1" applyFill="1" applyBorder="1" applyAlignment="1">
      <alignment horizontal="center" vertical="center" textRotation="90"/>
    </xf>
    <xf numFmtId="17" fontId="27" fillId="0" borderId="60" xfId="0" applyNumberFormat="1" applyFont="1" applyFill="1" applyBorder="1" applyAlignment="1">
      <alignment horizontal="center" vertical="center" textRotation="90"/>
    </xf>
    <xf numFmtId="0" fontId="27" fillId="0" borderId="56" xfId="0" applyFont="1" applyBorder="1" applyAlignment="1">
      <alignment horizontal="center" vertical="center" textRotation="90"/>
    </xf>
    <xf numFmtId="180" fontId="28" fillId="0" borderId="61" xfId="0" applyNumberFormat="1" applyFont="1" applyFill="1" applyBorder="1" applyAlignment="1">
      <alignment horizontal="center"/>
    </xf>
    <xf numFmtId="180" fontId="28" fillId="0" borderId="62" xfId="0" applyNumberFormat="1" applyFont="1" applyFill="1" applyBorder="1" applyAlignment="1">
      <alignment horizontal="center"/>
    </xf>
    <xf numFmtId="180" fontId="28" fillId="0" borderId="63" xfId="0" applyNumberFormat="1" applyFont="1" applyFill="1" applyBorder="1" applyAlignment="1">
      <alignment horizontal="center"/>
    </xf>
    <xf numFmtId="180" fontId="28" fillId="0" borderId="64" xfId="0" applyNumberFormat="1" applyFont="1" applyFill="1" applyBorder="1" applyAlignment="1">
      <alignment horizontal="center"/>
    </xf>
    <xf numFmtId="180" fontId="28" fillId="0" borderId="65" xfId="0" applyNumberFormat="1" applyFont="1" applyFill="1" applyBorder="1" applyAlignment="1">
      <alignment horizontal="center"/>
    </xf>
    <xf numFmtId="180" fontId="28" fillId="0" borderId="66" xfId="0" applyNumberFormat="1" applyFont="1" applyFill="1" applyBorder="1" applyAlignment="1">
      <alignment horizontal="center"/>
    </xf>
    <xf numFmtId="180" fontId="28" fillId="0" borderId="67" xfId="0" applyNumberFormat="1" applyFont="1" applyFill="1" applyBorder="1" applyAlignment="1">
      <alignment horizontal="center"/>
    </xf>
    <xf numFmtId="180" fontId="28" fillId="0" borderId="64" xfId="0" applyNumberFormat="1" applyFont="1" applyBorder="1" applyAlignment="1">
      <alignment horizontal="center"/>
    </xf>
    <xf numFmtId="180" fontId="28" fillId="0" borderId="68" xfId="0" applyNumberFormat="1" applyFont="1" applyFill="1" applyBorder="1" applyAlignment="1">
      <alignment horizontal="center"/>
    </xf>
    <xf numFmtId="180" fontId="28" fillId="0" borderId="69" xfId="0" applyNumberFormat="1" applyFont="1" applyFill="1" applyBorder="1" applyAlignment="1">
      <alignment horizontal="center"/>
    </xf>
    <xf numFmtId="180" fontId="28" fillId="0" borderId="70" xfId="0" applyNumberFormat="1" applyFont="1" applyFill="1" applyBorder="1" applyAlignment="1">
      <alignment horizontal="center"/>
    </xf>
    <xf numFmtId="180" fontId="28" fillId="0" borderId="71" xfId="0" applyNumberFormat="1" applyFont="1" applyFill="1" applyBorder="1" applyAlignment="1">
      <alignment horizontal="center"/>
    </xf>
    <xf numFmtId="180" fontId="28" fillId="0" borderId="72" xfId="0" applyNumberFormat="1" applyFont="1" applyFill="1" applyBorder="1" applyAlignment="1">
      <alignment horizontal="center"/>
    </xf>
    <xf numFmtId="180" fontId="28" fillId="0" borderId="73" xfId="0" applyNumberFormat="1" applyFont="1" applyFill="1" applyBorder="1" applyAlignment="1">
      <alignment horizontal="center"/>
    </xf>
    <xf numFmtId="180" fontId="28" fillId="0" borderId="74" xfId="0" applyNumberFormat="1" applyFont="1" applyFill="1" applyBorder="1" applyAlignment="1">
      <alignment horizontal="center"/>
    </xf>
    <xf numFmtId="180" fontId="28" fillId="0" borderId="71" xfId="0" applyNumberFormat="1" applyFont="1" applyBorder="1" applyAlignment="1">
      <alignment horizontal="center"/>
    </xf>
    <xf numFmtId="180" fontId="28" fillId="0" borderId="75" xfId="0" applyNumberFormat="1" applyFont="1" applyFill="1" applyBorder="1" applyAlignment="1">
      <alignment horizontal="center"/>
    </xf>
    <xf numFmtId="180" fontId="28" fillId="0" borderId="76" xfId="0" applyNumberFormat="1" applyFont="1" applyFill="1" applyBorder="1" applyAlignment="1">
      <alignment horizontal="center"/>
    </xf>
    <xf numFmtId="180" fontId="28" fillId="0" borderId="77" xfId="0" applyNumberFormat="1" applyFont="1" applyFill="1" applyBorder="1" applyAlignment="1">
      <alignment horizontal="center"/>
    </xf>
    <xf numFmtId="180" fontId="28" fillId="0" borderId="78" xfId="0" applyNumberFormat="1" applyFont="1" applyFill="1" applyBorder="1" applyAlignment="1">
      <alignment horizontal="center"/>
    </xf>
    <xf numFmtId="180" fontId="28" fillId="0" borderId="79" xfId="0" applyNumberFormat="1" applyFont="1" applyFill="1" applyBorder="1" applyAlignment="1">
      <alignment horizontal="center"/>
    </xf>
    <xf numFmtId="180" fontId="28" fillId="0" borderId="80" xfId="0" applyNumberFormat="1" applyFont="1" applyFill="1" applyBorder="1" applyAlignment="1">
      <alignment horizontal="center"/>
    </xf>
    <xf numFmtId="180" fontId="28" fillId="0" borderId="81" xfId="0" applyNumberFormat="1" applyFont="1" applyFill="1" applyBorder="1" applyAlignment="1">
      <alignment horizontal="center"/>
    </xf>
    <xf numFmtId="180" fontId="28" fillId="0" borderId="78" xfId="0" applyNumberFormat="1" applyFont="1" applyBorder="1" applyAlignment="1">
      <alignment horizontal="center"/>
    </xf>
    <xf numFmtId="180" fontId="28" fillId="0" borderId="82" xfId="0" applyNumberFormat="1" applyFont="1" applyFill="1" applyBorder="1" applyAlignment="1">
      <alignment horizontal="center"/>
    </xf>
    <xf numFmtId="180" fontId="28" fillId="0" borderId="83" xfId="0" applyNumberFormat="1" applyFont="1" applyFill="1" applyBorder="1" applyAlignment="1">
      <alignment horizontal="center"/>
    </xf>
    <xf numFmtId="180" fontId="28" fillId="0" borderId="84" xfId="0" applyNumberFormat="1" applyFont="1" applyFill="1" applyBorder="1" applyAlignment="1">
      <alignment horizontal="center"/>
    </xf>
    <xf numFmtId="180" fontId="28" fillId="0" borderId="85" xfId="0" applyNumberFormat="1" applyFont="1" applyFill="1" applyBorder="1" applyAlignment="1">
      <alignment horizontal="center"/>
    </xf>
    <xf numFmtId="180" fontId="28" fillId="0" borderId="86" xfId="0" applyNumberFormat="1" applyFont="1" applyFill="1" applyBorder="1" applyAlignment="1">
      <alignment horizontal="center"/>
    </xf>
    <xf numFmtId="180" fontId="28" fillId="0" borderId="87" xfId="0" applyNumberFormat="1" applyFont="1" applyFill="1" applyBorder="1" applyAlignment="1">
      <alignment horizontal="center"/>
    </xf>
    <xf numFmtId="180" fontId="28" fillId="0" borderId="88" xfId="0" applyNumberFormat="1" applyFont="1" applyFill="1" applyBorder="1" applyAlignment="1">
      <alignment horizontal="center"/>
    </xf>
    <xf numFmtId="180" fontId="28" fillId="0" borderId="89" xfId="0" applyNumberFormat="1" applyFont="1" applyBorder="1" applyAlignment="1">
      <alignment horizontal="center"/>
    </xf>
    <xf numFmtId="180" fontId="28" fillId="0" borderId="90" xfId="0" applyNumberFormat="1" applyFont="1" applyFill="1" applyBorder="1" applyAlignment="1">
      <alignment horizontal="center"/>
    </xf>
    <xf numFmtId="180" fontId="28" fillId="0" borderId="91" xfId="0" applyNumberFormat="1" applyFont="1" applyFill="1" applyBorder="1" applyAlignment="1">
      <alignment horizontal="center"/>
    </xf>
    <xf numFmtId="180" fontId="28" fillId="0" borderId="92" xfId="0" applyNumberFormat="1" applyFont="1" applyFill="1" applyBorder="1" applyAlignment="1">
      <alignment horizontal="center"/>
    </xf>
    <xf numFmtId="180" fontId="28" fillId="0" borderId="93" xfId="0" applyNumberFormat="1" applyFont="1" applyFill="1" applyBorder="1" applyAlignment="1">
      <alignment horizontal="center"/>
    </xf>
    <xf numFmtId="180" fontId="28" fillId="0" borderId="94" xfId="0" applyNumberFormat="1" applyFont="1" applyFill="1" applyBorder="1" applyAlignment="1">
      <alignment horizontal="center"/>
    </xf>
    <xf numFmtId="180" fontId="28" fillId="0" borderId="95" xfId="0" applyNumberFormat="1" applyFont="1" applyFill="1" applyBorder="1" applyAlignment="1">
      <alignment horizontal="center"/>
    </xf>
    <xf numFmtId="180" fontId="28" fillId="0" borderId="96" xfId="0" applyNumberFormat="1" applyFont="1" applyFill="1" applyBorder="1" applyAlignment="1">
      <alignment horizontal="center"/>
    </xf>
    <xf numFmtId="180" fontId="28" fillId="0" borderId="97" xfId="0" applyNumberFormat="1" applyFont="1" applyFill="1" applyBorder="1" applyAlignment="1">
      <alignment horizontal="center"/>
    </xf>
    <xf numFmtId="180" fontId="28" fillId="0" borderId="98" xfId="0" applyNumberFormat="1" applyFont="1" applyFill="1" applyBorder="1" applyAlignment="1">
      <alignment horizontal="center"/>
    </xf>
    <xf numFmtId="180" fontId="28" fillId="0" borderId="99" xfId="0" applyNumberFormat="1" applyFont="1" applyBorder="1" applyAlignment="1">
      <alignment horizontal="center"/>
    </xf>
    <xf numFmtId="180" fontId="28" fillId="0" borderId="100" xfId="0" applyNumberFormat="1" applyFont="1" applyFill="1" applyBorder="1" applyAlignment="1">
      <alignment horizontal="center"/>
    </xf>
    <xf numFmtId="180" fontId="28" fillId="0" borderId="101" xfId="0" applyNumberFormat="1" applyFont="1" applyFill="1" applyBorder="1" applyAlignment="1">
      <alignment horizontal="center"/>
    </xf>
    <xf numFmtId="180" fontId="28" fillId="0" borderId="102" xfId="0" applyNumberFormat="1" applyFont="1" applyFill="1" applyBorder="1" applyAlignment="1">
      <alignment horizontal="center"/>
    </xf>
    <xf numFmtId="180" fontId="28" fillId="0" borderId="103" xfId="0" applyNumberFormat="1" applyFont="1" applyFill="1" applyBorder="1" applyAlignment="1">
      <alignment horizontal="center"/>
    </xf>
    <xf numFmtId="180" fontId="28" fillId="0" borderId="104" xfId="0" applyNumberFormat="1" applyFont="1" applyFill="1" applyBorder="1" applyAlignment="1">
      <alignment horizontal="center"/>
    </xf>
    <xf numFmtId="180" fontId="28" fillId="0" borderId="105" xfId="0" applyNumberFormat="1" applyFont="1" applyFill="1" applyBorder="1" applyAlignment="1">
      <alignment horizontal="center"/>
    </xf>
    <xf numFmtId="180" fontId="28" fillId="0" borderId="106" xfId="0" applyNumberFormat="1" applyFont="1" applyFill="1" applyBorder="1" applyAlignment="1">
      <alignment horizontal="center"/>
    </xf>
    <xf numFmtId="180" fontId="28" fillId="0" borderId="103" xfId="0" applyNumberFormat="1" applyFont="1" applyBorder="1" applyAlignment="1">
      <alignment horizontal="center"/>
    </xf>
    <xf numFmtId="180" fontId="28" fillId="0" borderId="0" xfId="0" applyNumberFormat="1" applyFont="1" applyFill="1" applyBorder="1" applyAlignment="1">
      <alignment horizontal="center"/>
    </xf>
    <xf numFmtId="180" fontId="28" fillId="0" borderId="107" xfId="0" applyNumberFormat="1" applyFont="1" applyFill="1" applyBorder="1" applyAlignment="1">
      <alignment horizontal="center"/>
    </xf>
    <xf numFmtId="180" fontId="28" fillId="0" borderId="108" xfId="0" applyNumberFormat="1" applyFont="1" applyFill="1" applyBorder="1" applyAlignment="1">
      <alignment horizontal="center"/>
    </xf>
    <xf numFmtId="180" fontId="28" fillId="0" borderId="109" xfId="0" applyNumberFormat="1" applyFont="1" applyFill="1" applyBorder="1" applyAlignment="1">
      <alignment horizontal="center"/>
    </xf>
    <xf numFmtId="180" fontId="28" fillId="0" borderId="110" xfId="0" applyNumberFormat="1" applyFont="1" applyFill="1" applyBorder="1" applyAlignment="1">
      <alignment horizontal="center"/>
    </xf>
    <xf numFmtId="180" fontId="28" fillId="0" borderId="111" xfId="0" applyNumberFormat="1" applyFont="1" applyBorder="1" applyAlignment="1">
      <alignment horizontal="center"/>
    </xf>
    <xf numFmtId="180" fontId="28" fillId="0" borderId="112" xfId="0" applyNumberFormat="1" applyFont="1" applyBorder="1" applyAlignment="1">
      <alignment horizontal="center"/>
    </xf>
    <xf numFmtId="180" fontId="28" fillId="0" borderId="113" xfId="0" applyNumberFormat="1" applyFont="1" applyBorder="1" applyAlignment="1">
      <alignment horizontal="center"/>
    </xf>
    <xf numFmtId="180" fontId="28" fillId="0" borderId="11" xfId="0" applyNumberFormat="1" applyFont="1" applyBorder="1" applyAlignment="1">
      <alignment horizontal="center"/>
    </xf>
    <xf numFmtId="180" fontId="28" fillId="0" borderId="111" xfId="0" applyNumberFormat="1" applyFont="1" applyBorder="1" applyAlignment="1">
      <alignment horizontal="center"/>
    </xf>
    <xf numFmtId="0" fontId="28" fillId="0" borderId="112" xfId="0" applyFont="1" applyBorder="1" applyAlignment="1">
      <alignment horizontal="center"/>
    </xf>
    <xf numFmtId="0" fontId="28" fillId="0" borderId="113" xfId="0" applyFont="1" applyBorder="1" applyAlignment="1">
      <alignment horizontal="center"/>
    </xf>
    <xf numFmtId="180" fontId="28" fillId="0" borderId="112" xfId="0" applyNumberFormat="1" applyFont="1" applyBorder="1" applyAlignment="1">
      <alignment horizontal="center"/>
    </xf>
    <xf numFmtId="180" fontId="28" fillId="0" borderId="113" xfId="0" applyNumberFormat="1" applyFont="1" applyBorder="1" applyAlignment="1">
      <alignment horizontal="center"/>
    </xf>
    <xf numFmtId="2" fontId="28" fillId="0" borderId="111" xfId="0" applyNumberFormat="1" applyFont="1" applyBorder="1" applyAlignment="1">
      <alignment horizontal="center"/>
    </xf>
    <xf numFmtId="2" fontId="28" fillId="0" borderId="112" xfId="0" applyNumberFormat="1" applyFont="1" applyBorder="1" applyAlignment="1">
      <alignment horizontal="center"/>
    </xf>
    <xf numFmtId="2" fontId="28" fillId="0" borderId="113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0" fontId="26" fillId="0" borderId="114" xfId="0" applyFont="1" applyBorder="1" applyAlignment="1">
      <alignment horizontal="left" vertical="top" wrapText="1"/>
    </xf>
    <xf numFmtId="0" fontId="26" fillId="37" borderId="115" xfId="0" applyFont="1" applyFill="1" applyBorder="1" applyAlignment="1">
      <alignment horizontal="left"/>
    </xf>
    <xf numFmtId="0" fontId="26" fillId="38" borderId="115" xfId="0" applyFont="1" applyFill="1" applyBorder="1" applyAlignment="1">
      <alignment horizontal="left"/>
    </xf>
    <xf numFmtId="0" fontId="26" fillId="35" borderId="115" xfId="0" applyFont="1" applyFill="1" applyBorder="1" applyAlignment="1">
      <alignment horizontal="left"/>
    </xf>
    <xf numFmtId="0" fontId="26" fillId="39" borderId="115" xfId="0" applyFont="1" applyFill="1" applyBorder="1" applyAlignment="1">
      <alignment horizontal="left"/>
    </xf>
    <xf numFmtId="0" fontId="26" fillId="40" borderId="115" xfId="0" applyFont="1" applyFill="1" applyBorder="1" applyAlignment="1">
      <alignment horizontal="left" wrapText="1"/>
    </xf>
    <xf numFmtId="0" fontId="26" fillId="41" borderId="115" xfId="0" applyFont="1" applyFill="1" applyBorder="1" applyAlignment="1">
      <alignment horizontal="left"/>
    </xf>
    <xf numFmtId="0" fontId="26" fillId="42" borderId="115" xfId="0" applyFont="1" applyFill="1" applyBorder="1" applyAlignment="1">
      <alignment horizontal="left"/>
    </xf>
    <xf numFmtId="0" fontId="29" fillId="43" borderId="115" xfId="0" applyFont="1" applyFill="1" applyBorder="1" applyAlignment="1">
      <alignment horizontal="left"/>
    </xf>
    <xf numFmtId="0" fontId="26" fillId="44" borderId="115" xfId="0" applyFont="1" applyFill="1" applyBorder="1" applyAlignment="1">
      <alignment horizontal="left"/>
    </xf>
    <xf numFmtId="0" fontId="26" fillId="45" borderId="115" xfId="0" applyFont="1" applyFill="1" applyBorder="1" applyAlignment="1">
      <alignment horizontal="left"/>
    </xf>
    <xf numFmtId="0" fontId="30" fillId="46" borderId="115" xfId="0" applyFont="1" applyFill="1" applyBorder="1" applyAlignment="1">
      <alignment horizontal="left"/>
    </xf>
    <xf numFmtId="0" fontId="51" fillId="47" borderId="116" xfId="57" applyFont="1" applyFill="1" applyBorder="1" applyAlignment="1">
      <alignment horizontal="left" vertical="center"/>
      <protection/>
    </xf>
    <xf numFmtId="0" fontId="26" fillId="48" borderId="115" xfId="0" applyFont="1" applyFill="1" applyBorder="1" applyAlignment="1">
      <alignment horizontal="left" vertical="center"/>
    </xf>
    <xf numFmtId="0" fontId="26" fillId="14" borderId="115" xfId="57" applyFont="1" applyFill="1" applyBorder="1" applyAlignment="1">
      <alignment horizontal="left" vertical="center"/>
      <protection/>
    </xf>
    <xf numFmtId="0" fontId="26" fillId="49" borderId="117" xfId="0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180" fontId="26" fillId="50" borderId="0" xfId="0" applyNumberFormat="1" applyFont="1" applyFill="1" applyBorder="1" applyAlignment="1">
      <alignment horizontal="center" vertical="center"/>
    </xf>
    <xf numFmtId="180" fontId="26" fillId="50" borderId="118" xfId="0" applyNumberFormat="1" applyFont="1" applyFill="1" applyBorder="1" applyAlignment="1">
      <alignment horizontal="center" vertical="center"/>
    </xf>
    <xf numFmtId="180" fontId="26" fillId="50" borderId="20" xfId="0" applyNumberFormat="1" applyFont="1" applyFill="1" applyBorder="1" applyAlignment="1">
      <alignment horizontal="center" vertical="center"/>
    </xf>
    <xf numFmtId="180" fontId="4" fillId="37" borderId="0" xfId="0" applyNumberFormat="1" applyFont="1" applyFill="1" applyBorder="1" applyAlignment="1">
      <alignment horizontal="center" vertical="center"/>
    </xf>
    <xf numFmtId="180" fontId="4" fillId="37" borderId="20" xfId="0" applyNumberFormat="1" applyFont="1" applyFill="1" applyBorder="1" applyAlignment="1">
      <alignment horizontal="center" vertical="center"/>
    </xf>
    <xf numFmtId="180" fontId="4" fillId="38" borderId="0" xfId="0" applyNumberFormat="1" applyFont="1" applyFill="1" applyBorder="1" applyAlignment="1">
      <alignment horizontal="center" vertical="center"/>
    </xf>
    <xf numFmtId="180" fontId="4" fillId="38" borderId="20" xfId="0" applyNumberFormat="1" applyFont="1" applyFill="1" applyBorder="1" applyAlignment="1">
      <alignment horizontal="center" vertical="center"/>
    </xf>
    <xf numFmtId="180" fontId="26" fillId="35" borderId="0" xfId="0" applyNumberFormat="1" applyFont="1" applyFill="1" applyBorder="1" applyAlignment="1">
      <alignment horizontal="center"/>
    </xf>
    <xf numFmtId="180" fontId="26" fillId="35" borderId="20" xfId="0" applyNumberFormat="1" applyFont="1" applyFill="1" applyBorder="1" applyAlignment="1">
      <alignment horizontal="center"/>
    </xf>
    <xf numFmtId="180" fontId="4" fillId="39" borderId="0" xfId="0" applyNumberFormat="1" applyFont="1" applyFill="1" applyBorder="1" applyAlignment="1">
      <alignment horizontal="center" vertical="center"/>
    </xf>
    <xf numFmtId="180" fontId="4" fillId="39" borderId="20" xfId="0" applyNumberFormat="1" applyFont="1" applyFill="1" applyBorder="1" applyAlignment="1">
      <alignment horizontal="center" vertical="center"/>
    </xf>
    <xf numFmtId="180" fontId="4" fillId="40" borderId="0" xfId="0" applyNumberFormat="1" applyFont="1" applyFill="1" applyBorder="1" applyAlignment="1">
      <alignment horizontal="center" vertical="center"/>
    </xf>
    <xf numFmtId="180" fontId="4" fillId="40" borderId="0" xfId="0" applyNumberFormat="1" applyFont="1" applyFill="1" applyBorder="1" applyAlignment="1">
      <alignment horizontal="center" vertical="center"/>
    </xf>
    <xf numFmtId="180" fontId="4" fillId="40" borderId="20" xfId="0" applyNumberFormat="1" applyFont="1" applyFill="1" applyBorder="1" applyAlignment="1">
      <alignment horizontal="center" vertical="center"/>
    </xf>
    <xf numFmtId="180" fontId="31" fillId="50" borderId="0" xfId="0" applyNumberFormat="1" applyFont="1" applyFill="1" applyBorder="1" applyAlignment="1">
      <alignment horizontal="center" vertical="center"/>
    </xf>
    <xf numFmtId="180" fontId="31" fillId="50" borderId="20" xfId="0" applyNumberFormat="1" applyFont="1" applyFill="1" applyBorder="1" applyAlignment="1">
      <alignment horizontal="center" vertical="center"/>
    </xf>
    <xf numFmtId="180" fontId="32" fillId="43" borderId="0" xfId="0" applyNumberFormat="1" applyFont="1" applyFill="1" applyBorder="1" applyAlignment="1">
      <alignment horizontal="center" vertical="center"/>
    </xf>
    <xf numFmtId="180" fontId="32" fillId="43" borderId="20" xfId="0" applyNumberFormat="1" applyFont="1" applyFill="1" applyBorder="1" applyAlignment="1">
      <alignment horizontal="center" vertical="center"/>
    </xf>
    <xf numFmtId="180" fontId="4" fillId="51" borderId="0" xfId="0" applyNumberFormat="1" applyFont="1" applyFill="1" applyBorder="1" applyAlignment="1">
      <alignment horizontal="center" vertical="center"/>
    </xf>
    <xf numFmtId="180" fontId="4" fillId="51" borderId="20" xfId="0" applyNumberFormat="1" applyFont="1" applyFill="1" applyBorder="1" applyAlignment="1">
      <alignment horizontal="center" vertical="center"/>
    </xf>
    <xf numFmtId="180" fontId="4" fillId="45" borderId="0" xfId="0" applyNumberFormat="1" applyFont="1" applyFill="1" applyBorder="1" applyAlignment="1">
      <alignment horizontal="center" vertical="center"/>
    </xf>
    <xf numFmtId="180" fontId="4" fillId="45" borderId="20" xfId="0" applyNumberFormat="1" applyFont="1" applyFill="1" applyBorder="1" applyAlignment="1">
      <alignment horizontal="center" vertical="center"/>
    </xf>
    <xf numFmtId="180" fontId="33" fillId="46" borderId="0" xfId="0" applyNumberFormat="1" applyFont="1" applyFill="1" applyBorder="1" applyAlignment="1">
      <alignment horizontal="center" vertical="center"/>
    </xf>
    <xf numFmtId="180" fontId="33" fillId="46" borderId="20" xfId="0" applyNumberFormat="1" applyFont="1" applyFill="1" applyBorder="1" applyAlignment="1">
      <alignment horizontal="center" vertical="center"/>
    </xf>
    <xf numFmtId="180" fontId="32" fillId="52" borderId="0" xfId="0" applyNumberFormat="1" applyFont="1" applyFill="1" applyBorder="1" applyAlignment="1">
      <alignment horizontal="center" vertical="center"/>
    </xf>
    <xf numFmtId="180" fontId="32" fillId="52" borderId="20" xfId="0" applyNumberFormat="1" applyFont="1" applyFill="1" applyBorder="1" applyAlignment="1">
      <alignment horizontal="center" vertical="center"/>
    </xf>
    <xf numFmtId="180" fontId="26" fillId="53" borderId="0" xfId="0" applyNumberFormat="1" applyFont="1" applyFill="1" applyBorder="1" applyAlignment="1">
      <alignment horizontal="center" vertical="center"/>
    </xf>
    <xf numFmtId="180" fontId="26" fillId="53" borderId="20" xfId="0" applyNumberFormat="1" applyFont="1" applyFill="1" applyBorder="1" applyAlignment="1">
      <alignment horizontal="center" vertical="center"/>
    </xf>
    <xf numFmtId="180" fontId="4" fillId="54" borderId="0" xfId="0" applyNumberFormat="1" applyFont="1" applyFill="1" applyBorder="1" applyAlignment="1">
      <alignment horizontal="center" vertical="center"/>
    </xf>
    <xf numFmtId="180" fontId="4" fillId="54" borderId="20" xfId="0" applyNumberFormat="1" applyFont="1" applyFill="1" applyBorder="1" applyAlignment="1">
      <alignment horizontal="center" vertical="center"/>
    </xf>
    <xf numFmtId="180" fontId="29" fillId="55" borderId="0" xfId="0" applyNumberFormat="1" applyFont="1" applyFill="1" applyBorder="1" applyAlignment="1">
      <alignment horizontal="center" vertical="center"/>
    </xf>
    <xf numFmtId="180" fontId="29" fillId="55" borderId="20" xfId="0" applyNumberFormat="1" applyFont="1" applyFill="1" applyBorder="1" applyAlignment="1">
      <alignment horizontal="center" vertical="center"/>
    </xf>
    <xf numFmtId="180" fontId="26" fillId="14" borderId="0" xfId="0" applyNumberFormat="1" applyFont="1" applyFill="1" applyBorder="1" applyAlignment="1">
      <alignment horizontal="center" vertical="center"/>
    </xf>
    <xf numFmtId="180" fontId="26" fillId="14" borderId="20" xfId="0" applyNumberFormat="1" applyFont="1" applyFill="1" applyBorder="1" applyAlignment="1">
      <alignment horizontal="center" vertical="center"/>
    </xf>
    <xf numFmtId="180" fontId="26" fillId="50" borderId="119" xfId="0" applyNumberFormat="1" applyFont="1" applyFill="1" applyBorder="1" applyAlignment="1">
      <alignment horizontal="center" vertical="center"/>
    </xf>
    <xf numFmtId="180" fontId="26" fillId="50" borderId="24" xfId="0" applyNumberFormat="1" applyFont="1" applyFill="1" applyBorder="1" applyAlignment="1">
      <alignment horizontal="center" vertical="center"/>
    </xf>
    <xf numFmtId="180" fontId="26" fillId="25" borderId="0" xfId="0" applyNumberFormat="1" applyFont="1" applyFill="1" applyBorder="1" applyAlignment="1">
      <alignment horizontal="center" vertical="center"/>
    </xf>
    <xf numFmtId="180" fontId="26" fillId="25" borderId="20" xfId="0" applyNumberFormat="1" applyFont="1" applyFill="1" applyBorder="1" applyAlignment="1">
      <alignment horizontal="center" vertical="center"/>
    </xf>
    <xf numFmtId="180" fontId="29" fillId="47" borderId="0" xfId="0" applyNumberFormat="1" applyFont="1" applyFill="1" applyBorder="1" applyAlignment="1">
      <alignment horizontal="center" vertical="center"/>
    </xf>
    <xf numFmtId="180" fontId="29" fillId="47" borderId="20" xfId="0" applyNumberFormat="1" applyFont="1" applyFill="1" applyBorder="1" applyAlignment="1">
      <alignment horizontal="center" vertical="center"/>
    </xf>
    <xf numFmtId="0" fontId="26" fillId="50" borderId="120" xfId="0" applyFont="1" applyFill="1" applyBorder="1" applyAlignment="1">
      <alignment horizontal="center" vertical="center" textRotation="90" wrapText="1"/>
    </xf>
    <xf numFmtId="0" fontId="26" fillId="50" borderId="121" xfId="0" applyFont="1" applyFill="1" applyBorder="1" applyAlignment="1">
      <alignment horizontal="center" vertical="center" textRotation="90" wrapText="1"/>
    </xf>
    <xf numFmtId="0" fontId="26" fillId="50" borderId="122" xfId="0" applyFont="1" applyFill="1" applyBorder="1" applyAlignment="1">
      <alignment horizontal="center" vertical="center" textRotation="90" wrapText="1"/>
    </xf>
    <xf numFmtId="0" fontId="26" fillId="50" borderId="123" xfId="0" applyFont="1" applyFill="1" applyBorder="1" applyAlignment="1">
      <alignment horizontal="center" vertical="center" textRotation="90" wrapText="1"/>
    </xf>
    <xf numFmtId="0" fontId="26" fillId="50" borderId="124" xfId="0" applyFont="1" applyFill="1" applyBorder="1" applyAlignment="1">
      <alignment horizontal="center" vertical="center" textRotation="90" wrapText="1"/>
    </xf>
    <xf numFmtId="0" fontId="26" fillId="50" borderId="125" xfId="0" applyFont="1" applyFill="1" applyBorder="1" applyAlignment="1">
      <alignment horizontal="center" vertical="center" textRotation="90" wrapText="1"/>
    </xf>
    <xf numFmtId="17" fontId="27" fillId="50" borderId="126" xfId="0" applyNumberFormat="1" applyFont="1" applyFill="1" applyBorder="1" applyAlignment="1">
      <alignment horizontal="center" vertical="center"/>
    </xf>
    <xf numFmtId="0" fontId="28" fillId="0" borderId="127" xfId="0" applyFont="1" applyBorder="1" applyAlignment="1">
      <alignment horizontal="center" vertical="center"/>
    </xf>
    <xf numFmtId="0" fontId="26" fillId="37" borderId="10" xfId="0" applyFont="1" applyFill="1" applyBorder="1" applyAlignment="1">
      <alignment/>
    </xf>
    <xf numFmtId="0" fontId="26" fillId="50" borderId="0" xfId="0" applyFont="1" applyFill="1" applyBorder="1" applyAlignment="1">
      <alignment/>
    </xf>
    <xf numFmtId="0" fontId="26" fillId="50" borderId="10" xfId="0" applyFont="1" applyFill="1" applyBorder="1" applyAlignment="1">
      <alignment/>
    </xf>
    <xf numFmtId="0" fontId="4" fillId="37" borderId="0" xfId="0" applyFont="1" applyFill="1" applyBorder="1" applyAlignment="1">
      <alignment wrapText="1"/>
    </xf>
    <xf numFmtId="0" fontId="26" fillId="38" borderId="10" xfId="0" applyFont="1" applyFill="1" applyBorder="1" applyAlignment="1">
      <alignment/>
    </xf>
    <xf numFmtId="0" fontId="26" fillId="50" borderId="0" xfId="0" applyFont="1" applyFill="1" applyBorder="1" applyAlignment="1">
      <alignment wrapText="1"/>
    </xf>
    <xf numFmtId="0" fontId="4" fillId="38" borderId="0" xfId="0" applyFont="1" applyFill="1" applyBorder="1" applyAlignment="1">
      <alignment wrapText="1"/>
    </xf>
    <xf numFmtId="0" fontId="26" fillId="35" borderId="10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26" fillId="39" borderId="10" xfId="0" applyFont="1" applyFill="1" applyBorder="1" applyAlignment="1">
      <alignment/>
    </xf>
    <xf numFmtId="0" fontId="4" fillId="39" borderId="0" xfId="0" applyFont="1" applyFill="1" applyBorder="1" applyAlignment="1">
      <alignment wrapText="1"/>
    </xf>
    <xf numFmtId="0" fontId="4" fillId="39" borderId="0" xfId="0" applyFont="1" applyFill="1" applyBorder="1" applyAlignment="1">
      <alignment/>
    </xf>
    <xf numFmtId="0" fontId="26" fillId="40" borderId="10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left" wrapText="1"/>
    </xf>
    <xf numFmtId="0" fontId="26" fillId="50" borderId="10" xfId="0" applyFont="1" applyFill="1" applyBorder="1" applyAlignment="1">
      <alignment horizontal="center"/>
    </xf>
    <xf numFmtId="0" fontId="29" fillId="43" borderId="10" xfId="0" applyFont="1" applyFill="1" applyBorder="1" applyAlignment="1">
      <alignment/>
    </xf>
    <xf numFmtId="0" fontId="31" fillId="50" borderId="0" xfId="0" applyFont="1" applyFill="1" applyBorder="1" applyAlignment="1">
      <alignment wrapText="1"/>
    </xf>
    <xf numFmtId="0" fontId="31" fillId="50" borderId="10" xfId="0" applyFont="1" applyFill="1" applyBorder="1" applyAlignment="1">
      <alignment/>
    </xf>
    <xf numFmtId="0" fontId="32" fillId="43" borderId="0" xfId="0" applyFont="1" applyFill="1" applyBorder="1" applyAlignment="1">
      <alignment wrapText="1"/>
    </xf>
    <xf numFmtId="0" fontId="26" fillId="51" borderId="10" xfId="0" applyFont="1" applyFill="1" applyBorder="1" applyAlignment="1">
      <alignment/>
    </xf>
    <xf numFmtId="0" fontId="4" fillId="51" borderId="0" xfId="0" applyFont="1" applyFill="1" applyBorder="1" applyAlignment="1">
      <alignment/>
    </xf>
    <xf numFmtId="0" fontId="4" fillId="50" borderId="10" xfId="0" applyFont="1" applyFill="1" applyBorder="1" applyAlignment="1">
      <alignment/>
    </xf>
    <xf numFmtId="0" fontId="26" fillId="45" borderId="10" xfId="0" applyFont="1" applyFill="1" applyBorder="1" applyAlignment="1">
      <alignment/>
    </xf>
    <xf numFmtId="0" fontId="4" fillId="45" borderId="0" xfId="0" applyFont="1" applyFill="1" applyBorder="1" applyAlignment="1">
      <alignment/>
    </xf>
    <xf numFmtId="0" fontId="30" fillId="46" borderId="10" xfId="0" applyFont="1" applyFill="1" applyBorder="1" applyAlignment="1">
      <alignment/>
    </xf>
    <xf numFmtId="0" fontId="33" fillId="46" borderId="0" xfId="0" applyFont="1" applyFill="1" applyBorder="1" applyAlignment="1">
      <alignment/>
    </xf>
    <xf numFmtId="0" fontId="29" fillId="52" borderId="10" xfId="0" applyFont="1" applyFill="1" applyBorder="1" applyAlignment="1">
      <alignment/>
    </xf>
    <xf numFmtId="0" fontId="32" fillId="52" borderId="0" xfId="0" applyFont="1" applyFill="1" applyBorder="1" applyAlignment="1">
      <alignment wrapText="1"/>
    </xf>
    <xf numFmtId="0" fontId="26" fillId="53" borderId="10" xfId="0" applyFont="1" applyFill="1" applyBorder="1" applyAlignment="1">
      <alignment/>
    </xf>
    <xf numFmtId="0" fontId="26" fillId="53" borderId="0" xfId="0" applyFont="1" applyFill="1" applyBorder="1" applyAlignment="1">
      <alignment wrapText="1"/>
    </xf>
    <xf numFmtId="0" fontId="26" fillId="54" borderId="10" xfId="0" applyFont="1" applyFill="1" applyBorder="1" applyAlignment="1">
      <alignment/>
    </xf>
    <xf numFmtId="0" fontId="4" fillId="54" borderId="0" xfId="0" applyFont="1" applyFill="1" applyBorder="1" applyAlignment="1">
      <alignment/>
    </xf>
    <xf numFmtId="0" fontId="29" fillId="55" borderId="10" xfId="0" applyFont="1" applyFill="1" applyBorder="1" applyAlignment="1">
      <alignment/>
    </xf>
    <xf numFmtId="0" fontId="26" fillId="55" borderId="0" xfId="0" applyFont="1" applyFill="1" applyBorder="1" applyAlignment="1">
      <alignment wrapText="1"/>
    </xf>
    <xf numFmtId="0" fontId="26" fillId="14" borderId="10" xfId="0" applyFont="1" applyFill="1" applyBorder="1" applyAlignment="1">
      <alignment/>
    </xf>
    <xf numFmtId="0" fontId="26" fillId="14" borderId="0" xfId="0" applyFont="1" applyFill="1" applyBorder="1" applyAlignment="1">
      <alignment wrapText="1"/>
    </xf>
    <xf numFmtId="0" fontId="26" fillId="50" borderId="22" xfId="0" applyFont="1" applyFill="1" applyBorder="1" applyAlignment="1">
      <alignment/>
    </xf>
    <xf numFmtId="0" fontId="26" fillId="50" borderId="119" xfId="0" applyFont="1" applyFill="1" applyBorder="1" applyAlignment="1">
      <alignment/>
    </xf>
    <xf numFmtId="0" fontId="26" fillId="25" borderId="10" xfId="0" applyFont="1" applyFill="1" applyBorder="1" applyAlignment="1">
      <alignment/>
    </xf>
    <xf numFmtId="0" fontId="26" fillId="25" borderId="0" xfId="0" applyFont="1" applyFill="1" applyBorder="1" applyAlignment="1">
      <alignment wrapText="1"/>
    </xf>
    <xf numFmtId="0" fontId="26" fillId="47" borderId="0" xfId="0" applyFont="1" applyFill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Data for graph" xfId="61"/>
    <cellStyle name="Normal_Sheet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ont>
        <color indexed="55"/>
      </font>
    </dxf>
    <dxf>
      <font>
        <color indexed="55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P55"/>
  <sheetViews>
    <sheetView showGridLines="0" zoomScalePageLayoutView="0" workbookViewId="0" topLeftCell="A1">
      <pane xSplit="1" ySplit="2" topLeftCell="AY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L4" sqref="BL4:BL54"/>
    </sheetView>
  </sheetViews>
  <sheetFormatPr defaultColWidth="9.140625" defaultRowHeight="12.75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  <col min="51" max="52" width="11.28125" style="0" customWidth="1"/>
    <col min="54" max="55" width="11.28125" style="0" customWidth="1"/>
    <col min="56" max="56" width="12.7109375" style="0" customWidth="1"/>
    <col min="57" max="57" width="10.140625" style="0" customWidth="1"/>
    <col min="63" max="63" width="10.28125" style="0" bestFit="1" customWidth="1"/>
  </cols>
  <sheetData>
    <row r="1" spans="1:68" ht="19.5" customHeight="1" thickBot="1">
      <c r="A1" s="1"/>
      <c r="B1" s="28" t="s">
        <v>1</v>
      </c>
      <c r="C1" s="29"/>
      <c r="D1" s="29"/>
      <c r="E1" s="29"/>
      <c r="F1" s="29"/>
      <c r="G1" s="30"/>
      <c r="H1" s="28" t="s">
        <v>2</v>
      </c>
      <c r="I1" s="29"/>
      <c r="J1" s="29"/>
      <c r="K1" s="29"/>
      <c r="L1" s="29"/>
      <c r="M1" s="30"/>
      <c r="N1" s="28" t="s">
        <v>3</v>
      </c>
      <c r="O1" s="29"/>
      <c r="P1" s="29"/>
      <c r="Q1" s="29"/>
      <c r="R1" s="29"/>
      <c r="S1" s="30"/>
      <c r="T1" s="28" t="s">
        <v>4</v>
      </c>
      <c r="U1" s="29"/>
      <c r="V1" s="29"/>
      <c r="W1" s="29"/>
      <c r="X1" s="29"/>
      <c r="Y1" s="30"/>
      <c r="Z1" s="28" t="s">
        <v>5</v>
      </c>
      <c r="AA1" s="29"/>
      <c r="AB1" s="29"/>
      <c r="AC1" s="29"/>
      <c r="AD1" s="29"/>
      <c r="AE1" s="30"/>
      <c r="AF1" s="2"/>
      <c r="AG1" s="28" t="s">
        <v>6</v>
      </c>
      <c r="AH1" s="29"/>
      <c r="AI1" s="29"/>
      <c r="AJ1" s="29"/>
      <c r="AK1" s="29"/>
      <c r="AL1" s="30"/>
      <c r="AM1" s="28" t="s">
        <v>7</v>
      </c>
      <c r="AN1" s="29"/>
      <c r="AO1" s="29"/>
      <c r="AP1" s="29"/>
      <c r="AQ1" s="29"/>
      <c r="AR1" s="30"/>
      <c r="AS1" s="28" t="s">
        <v>8</v>
      </c>
      <c r="AT1" s="29"/>
      <c r="AU1" s="29"/>
      <c r="AV1" s="29"/>
      <c r="AW1" s="29"/>
      <c r="AX1" s="30"/>
      <c r="AY1" s="28" t="s">
        <v>484</v>
      </c>
      <c r="AZ1" s="29"/>
      <c r="BA1" s="29"/>
      <c r="BB1" s="29"/>
      <c r="BC1" s="29"/>
      <c r="BD1" s="30"/>
      <c r="BE1" s="28" t="s">
        <v>493</v>
      </c>
      <c r="BF1" s="29"/>
      <c r="BG1" s="29"/>
      <c r="BH1" s="29"/>
      <c r="BI1" s="29"/>
      <c r="BJ1" s="30"/>
      <c r="BK1" s="31" t="s">
        <v>538</v>
      </c>
      <c r="BL1" s="32"/>
      <c r="BM1" s="32"/>
      <c r="BN1" s="32"/>
      <c r="BO1" s="32"/>
      <c r="BP1" s="32"/>
    </row>
    <row r="2" spans="1:68" s="8" customFormat="1" ht="36" customHeight="1" thickBot="1">
      <c r="A2" s="3" t="s">
        <v>9</v>
      </c>
      <c r="B2" s="4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 t="s">
        <v>15</v>
      </c>
      <c r="H2" s="4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6" t="s">
        <v>15</v>
      </c>
      <c r="N2" s="4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6" t="s">
        <v>15</v>
      </c>
      <c r="T2" s="4" t="s">
        <v>10</v>
      </c>
      <c r="U2" s="5" t="s">
        <v>11</v>
      </c>
      <c r="V2" s="5" t="s">
        <v>12</v>
      </c>
      <c r="W2" s="5" t="s">
        <v>13</v>
      </c>
      <c r="X2" s="5" t="s">
        <v>14</v>
      </c>
      <c r="Y2" s="6" t="s">
        <v>15</v>
      </c>
      <c r="Z2" s="4" t="s">
        <v>10</v>
      </c>
      <c r="AA2" s="5" t="s">
        <v>11</v>
      </c>
      <c r="AB2" s="5" t="s">
        <v>12</v>
      </c>
      <c r="AC2" s="5" t="s">
        <v>13</v>
      </c>
      <c r="AD2" s="5" t="s">
        <v>14</v>
      </c>
      <c r="AE2" s="6" t="s">
        <v>15</v>
      </c>
      <c r="AF2" s="7"/>
      <c r="AG2" s="4" t="s">
        <v>10</v>
      </c>
      <c r="AH2" s="5" t="s">
        <v>11</v>
      </c>
      <c r="AI2" s="5" t="s">
        <v>12</v>
      </c>
      <c r="AJ2" s="5" t="s">
        <v>13</v>
      </c>
      <c r="AK2" s="5" t="s">
        <v>14</v>
      </c>
      <c r="AL2" s="6" t="s">
        <v>15</v>
      </c>
      <c r="AM2" s="4" t="s">
        <v>10</v>
      </c>
      <c r="AN2" s="5" t="s">
        <v>11</v>
      </c>
      <c r="AO2" s="5" t="s">
        <v>12</v>
      </c>
      <c r="AP2" s="5" t="s">
        <v>13</v>
      </c>
      <c r="AQ2" s="5" t="s">
        <v>14</v>
      </c>
      <c r="AR2" s="6" t="s">
        <v>15</v>
      </c>
      <c r="AS2" s="4" t="s">
        <v>10</v>
      </c>
      <c r="AT2" s="5" t="s">
        <v>11</v>
      </c>
      <c r="AU2" s="5" t="s">
        <v>12</v>
      </c>
      <c r="AV2" s="5" t="s">
        <v>13</v>
      </c>
      <c r="AW2" s="5" t="s">
        <v>14</v>
      </c>
      <c r="AX2" s="6" t="s">
        <v>15</v>
      </c>
      <c r="AY2" s="4" t="s">
        <v>10</v>
      </c>
      <c r="AZ2" s="5" t="s">
        <v>11</v>
      </c>
      <c r="BA2" s="5" t="s">
        <v>12</v>
      </c>
      <c r="BB2" s="5" t="s">
        <v>13</v>
      </c>
      <c r="BC2" s="5" t="s">
        <v>14</v>
      </c>
      <c r="BD2" s="6" t="s">
        <v>15</v>
      </c>
      <c r="BE2" s="4" t="s">
        <v>10</v>
      </c>
      <c r="BF2" s="5" t="s">
        <v>11</v>
      </c>
      <c r="BG2" s="5" t="s">
        <v>12</v>
      </c>
      <c r="BH2" s="5" t="s">
        <v>13</v>
      </c>
      <c r="BI2" s="5" t="s">
        <v>14</v>
      </c>
      <c r="BJ2" s="6" t="s">
        <v>15</v>
      </c>
      <c r="BK2" s="4" t="s">
        <v>10</v>
      </c>
      <c r="BL2" s="5" t="s">
        <v>11</v>
      </c>
      <c r="BM2" s="5" t="s">
        <v>12</v>
      </c>
      <c r="BN2" s="5" t="s">
        <v>13</v>
      </c>
      <c r="BO2" s="5" t="s">
        <v>14</v>
      </c>
      <c r="BP2" s="6" t="s">
        <v>15</v>
      </c>
    </row>
    <row r="3" spans="1:63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16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17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18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19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431</v>
      </c>
      <c r="BB3" s="15">
        <v>125</v>
      </c>
      <c r="BC3" s="16">
        <v>101</v>
      </c>
      <c r="BD3" s="17">
        <v>254</v>
      </c>
      <c r="BE3" s="14">
        <v>42461</v>
      </c>
      <c r="BF3" s="15">
        <v>10.1</v>
      </c>
      <c r="BG3" s="15" t="s">
        <v>494</v>
      </c>
      <c r="BH3" s="15"/>
      <c r="BI3" s="16"/>
      <c r="BJ3" s="17"/>
      <c r="BK3" s="26">
        <v>42828</v>
      </c>
    </row>
    <row r="4" spans="1:68" ht="12.75">
      <c r="A4" s="9">
        <v>2</v>
      </c>
      <c r="B4" s="14">
        <v>39173</v>
      </c>
      <c r="C4" s="15">
        <v>1.1</v>
      </c>
      <c r="D4" s="15" t="s">
        <v>20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21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22</v>
      </c>
      <c r="Q4" s="15">
        <v>332</v>
      </c>
      <c r="R4" s="15">
        <v>20</v>
      </c>
      <c r="S4" s="17">
        <v>100</v>
      </c>
      <c r="T4" s="14">
        <v>40273</v>
      </c>
      <c r="U4" s="15">
        <v>4.1</v>
      </c>
      <c r="V4" s="15" t="s">
        <v>23</v>
      </c>
      <c r="W4" s="15">
        <v>305</v>
      </c>
      <c r="X4" s="15"/>
      <c r="Y4" s="17">
        <v>206</v>
      </c>
      <c r="Z4" s="14">
        <v>40637</v>
      </c>
      <c r="AA4" s="15">
        <v>5.1</v>
      </c>
      <c r="AB4" s="15" t="s">
        <v>24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25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26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27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432</v>
      </c>
      <c r="BB4" s="15">
        <v>77</v>
      </c>
      <c r="BC4" s="16">
        <v>3</v>
      </c>
      <c r="BD4" s="17">
        <v>400</v>
      </c>
      <c r="BE4" s="14">
        <v>42464</v>
      </c>
      <c r="BF4" s="15">
        <v>10.1</v>
      </c>
      <c r="BG4" s="15" t="s">
        <v>485</v>
      </c>
      <c r="BH4" s="15">
        <v>105</v>
      </c>
      <c r="BI4" s="16"/>
      <c r="BJ4" s="17">
        <v>199</v>
      </c>
      <c r="BK4" s="26">
        <v>42835</v>
      </c>
      <c r="BL4">
        <v>11.1</v>
      </c>
      <c r="BM4" t="s">
        <v>539</v>
      </c>
      <c r="BN4">
        <v>257</v>
      </c>
      <c r="BO4">
        <v>0</v>
      </c>
      <c r="BP4">
        <v>590</v>
      </c>
    </row>
    <row r="5" spans="1:68" ht="12.75">
      <c r="A5" s="9">
        <v>3</v>
      </c>
      <c r="B5" s="14">
        <v>39181</v>
      </c>
      <c r="C5" s="15">
        <v>1.1</v>
      </c>
      <c r="D5" s="15" t="s">
        <v>28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29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30</v>
      </c>
      <c r="Q5" s="15">
        <v>320</v>
      </c>
      <c r="R5" s="15">
        <v>9</v>
      </c>
      <c r="S5" s="17">
        <v>123</v>
      </c>
      <c r="T5" s="14">
        <v>40280</v>
      </c>
      <c r="U5" s="15">
        <v>4.1</v>
      </c>
      <c r="V5" s="15" t="s">
        <v>31</v>
      </c>
      <c r="W5" s="15">
        <v>235</v>
      </c>
      <c r="X5" s="15"/>
      <c r="Y5" s="17">
        <v>284</v>
      </c>
      <c r="Z5" s="14">
        <v>40644</v>
      </c>
      <c r="AA5" s="15">
        <v>5.1</v>
      </c>
      <c r="AB5" s="15" t="s">
        <v>32</v>
      </c>
      <c r="AC5" s="15">
        <v>298</v>
      </c>
      <c r="AD5" s="15">
        <v>36</v>
      </c>
      <c r="AE5" s="17">
        <v>502</v>
      </c>
      <c r="AF5" s="13"/>
      <c r="AG5" s="14">
        <f aca="true" t="shared" si="0" ref="AG5:AG25">AG4+7</f>
        <v>41008</v>
      </c>
      <c r="AH5" s="15">
        <v>6.1</v>
      </c>
      <c r="AI5" s="15" t="s">
        <v>33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34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35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433</v>
      </c>
      <c r="BB5" s="15">
        <v>79</v>
      </c>
      <c r="BC5" s="16"/>
      <c r="BD5" s="17">
        <v>401</v>
      </c>
      <c r="BE5" s="14">
        <v>42471</v>
      </c>
      <c r="BF5" s="15">
        <v>10.1</v>
      </c>
      <c r="BG5" s="15" t="s">
        <v>486</v>
      </c>
      <c r="BH5" s="15">
        <v>95</v>
      </c>
      <c r="BI5" s="16"/>
      <c r="BJ5" s="17">
        <v>209</v>
      </c>
      <c r="BK5" s="26">
        <v>42842</v>
      </c>
      <c r="BL5" s="27">
        <v>11.1</v>
      </c>
      <c r="BM5" t="s">
        <v>540</v>
      </c>
      <c r="BN5">
        <v>238</v>
      </c>
      <c r="BO5">
        <v>6</v>
      </c>
      <c r="BP5">
        <v>603</v>
      </c>
    </row>
    <row r="6" spans="1:68" ht="12.75">
      <c r="A6" s="9">
        <v>4</v>
      </c>
      <c r="B6" s="14">
        <v>39188</v>
      </c>
      <c r="C6" s="15">
        <v>1.1</v>
      </c>
      <c r="D6" s="15" t="s">
        <v>36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37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38</v>
      </c>
      <c r="Q6" s="15">
        <v>263</v>
      </c>
      <c r="R6" s="16">
        <v>4</v>
      </c>
      <c r="S6" s="17">
        <v>185</v>
      </c>
      <c r="T6" s="14">
        <v>40287</v>
      </c>
      <c r="U6" s="15">
        <v>4.1</v>
      </c>
      <c r="V6" s="15" t="s">
        <v>39</v>
      </c>
      <c r="W6" s="15">
        <v>247</v>
      </c>
      <c r="X6" s="16"/>
      <c r="Y6" s="17">
        <v>272</v>
      </c>
      <c r="Z6" s="14">
        <v>40651</v>
      </c>
      <c r="AA6" s="15">
        <v>5.1</v>
      </c>
      <c r="AB6" s="15" t="s">
        <v>40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41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42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43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434</v>
      </c>
      <c r="BB6" s="15">
        <v>109</v>
      </c>
      <c r="BC6" s="16"/>
      <c r="BD6" s="17">
        <v>371</v>
      </c>
      <c r="BE6" s="14">
        <v>42478</v>
      </c>
      <c r="BF6" s="15">
        <v>10.1</v>
      </c>
      <c r="BG6" s="15" t="s">
        <v>487</v>
      </c>
      <c r="BH6" s="15">
        <v>74</v>
      </c>
      <c r="BI6" s="16"/>
      <c r="BJ6" s="17">
        <v>230</v>
      </c>
      <c r="BK6" s="26">
        <v>42849</v>
      </c>
      <c r="BL6" s="27">
        <v>11.1</v>
      </c>
      <c r="BM6" t="s">
        <v>541</v>
      </c>
      <c r="BN6">
        <v>259</v>
      </c>
      <c r="BO6">
        <v>9</v>
      </c>
      <c r="BP6">
        <v>579</v>
      </c>
    </row>
    <row r="7" spans="1:68" ht="12.75">
      <c r="A7" s="9">
        <v>5</v>
      </c>
      <c r="B7" s="14">
        <v>39195</v>
      </c>
      <c r="C7" s="15">
        <v>1.1</v>
      </c>
      <c r="D7" s="15" t="s">
        <v>44</v>
      </c>
      <c r="E7" s="15">
        <v>14</v>
      </c>
      <c r="F7" s="16">
        <v>298</v>
      </c>
      <c r="G7" s="17">
        <v>93</v>
      </c>
      <c r="H7" s="14">
        <v>39566</v>
      </c>
      <c r="I7" s="15">
        <v>2.2</v>
      </c>
      <c r="J7" s="15" t="s">
        <v>45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46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47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48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49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50</v>
      </c>
      <c r="AP7" s="15">
        <v>17</v>
      </c>
      <c r="AQ7" s="16">
        <v>148</v>
      </c>
      <c r="AR7" s="17">
        <v>210</v>
      </c>
      <c r="AS7" s="14">
        <v>41757</v>
      </c>
      <c r="AT7" s="15">
        <v>8.2</v>
      </c>
      <c r="AU7" s="15" t="s">
        <v>51</v>
      </c>
      <c r="AV7" s="15">
        <v>198</v>
      </c>
      <c r="AW7" s="16"/>
      <c r="AX7" s="17">
        <v>206</v>
      </c>
      <c r="AY7" s="14">
        <v>42121</v>
      </c>
      <c r="AZ7" s="15">
        <v>9.2</v>
      </c>
      <c r="BA7" s="15" t="s">
        <v>435</v>
      </c>
      <c r="BB7" s="15">
        <v>76</v>
      </c>
      <c r="BC7" s="16"/>
      <c r="BD7" s="17">
        <v>403</v>
      </c>
      <c r="BE7" s="14">
        <v>42485</v>
      </c>
      <c r="BF7" s="15">
        <v>10.2</v>
      </c>
      <c r="BG7" s="15" t="s">
        <v>488</v>
      </c>
      <c r="BH7" s="15">
        <v>69</v>
      </c>
      <c r="BI7" s="16"/>
      <c r="BJ7" s="17">
        <v>268</v>
      </c>
      <c r="BK7" s="26">
        <v>42856</v>
      </c>
      <c r="BL7" s="27">
        <v>11.2</v>
      </c>
      <c r="BM7" t="s">
        <v>542</v>
      </c>
      <c r="BN7">
        <v>252</v>
      </c>
      <c r="BP7">
        <v>675</v>
      </c>
    </row>
    <row r="8" spans="1:68" ht="12.75">
      <c r="A8" s="9">
        <v>6</v>
      </c>
      <c r="B8" s="14">
        <v>39202</v>
      </c>
      <c r="C8" s="15">
        <v>1.2</v>
      </c>
      <c r="D8" s="15" t="s">
        <v>52</v>
      </c>
      <c r="E8" s="15">
        <v>69</v>
      </c>
      <c r="F8" s="16">
        <v>287</v>
      </c>
      <c r="G8" s="17">
        <v>49</v>
      </c>
      <c r="H8" s="14">
        <v>39573</v>
      </c>
      <c r="I8" s="15">
        <v>2.2</v>
      </c>
      <c r="J8" s="15" t="s">
        <v>53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54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55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56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57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58</v>
      </c>
      <c r="AP8" s="15"/>
      <c r="AQ8" s="16">
        <v>190</v>
      </c>
      <c r="AR8" s="17">
        <v>185</v>
      </c>
      <c r="AS8" s="14">
        <v>41764</v>
      </c>
      <c r="AT8" s="15">
        <v>8.2</v>
      </c>
      <c r="AU8" s="15" t="s">
        <v>59</v>
      </c>
      <c r="AV8" s="15">
        <v>198</v>
      </c>
      <c r="AW8" s="16"/>
      <c r="AX8" s="17">
        <v>206</v>
      </c>
      <c r="AY8" s="14">
        <v>42128</v>
      </c>
      <c r="AZ8" s="15">
        <v>9.2</v>
      </c>
      <c r="BA8" s="15" t="s">
        <v>436</v>
      </c>
      <c r="BB8" s="15">
        <v>85</v>
      </c>
      <c r="BC8" s="16"/>
      <c r="BD8" s="17">
        <v>394</v>
      </c>
      <c r="BE8" s="14">
        <v>42492</v>
      </c>
      <c r="BF8" s="15">
        <v>10.2</v>
      </c>
      <c r="BG8" s="15" t="s">
        <v>489</v>
      </c>
      <c r="BH8" s="15">
        <v>59</v>
      </c>
      <c r="BI8" s="16"/>
      <c r="BJ8" s="17">
        <v>278</v>
      </c>
      <c r="BK8" s="26">
        <v>42863</v>
      </c>
      <c r="BL8" s="27">
        <v>11.2</v>
      </c>
      <c r="BM8" t="s">
        <v>543</v>
      </c>
      <c r="BN8">
        <v>265</v>
      </c>
      <c r="BO8">
        <v>11</v>
      </c>
      <c r="BP8">
        <v>651</v>
      </c>
    </row>
    <row r="9" spans="1:68" ht="12.75">
      <c r="A9" s="9">
        <v>7</v>
      </c>
      <c r="B9" s="14">
        <v>39209</v>
      </c>
      <c r="C9" s="15">
        <v>1.2</v>
      </c>
      <c r="D9" s="15" t="s">
        <v>60</v>
      </c>
      <c r="E9" s="15">
        <v>112</v>
      </c>
      <c r="F9" s="16">
        <v>250</v>
      </c>
      <c r="G9" s="17">
        <v>14</v>
      </c>
      <c r="H9" s="14">
        <v>39580</v>
      </c>
      <c r="I9" s="15">
        <v>2.2</v>
      </c>
      <c r="J9" s="15" t="s">
        <v>61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62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63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64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65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66</v>
      </c>
      <c r="AP9" s="15"/>
      <c r="AQ9" s="16">
        <v>189</v>
      </c>
      <c r="AR9" s="17">
        <v>186</v>
      </c>
      <c r="AS9" s="14">
        <v>41771</v>
      </c>
      <c r="AT9" s="15">
        <v>8.2</v>
      </c>
      <c r="AU9" s="15" t="s">
        <v>67</v>
      </c>
      <c r="AV9" s="15">
        <v>188</v>
      </c>
      <c r="AW9" s="16"/>
      <c r="AX9" s="17">
        <v>216</v>
      </c>
      <c r="AY9" s="14">
        <v>42135</v>
      </c>
      <c r="AZ9" s="15">
        <v>9.2</v>
      </c>
      <c r="BA9" s="15" t="s">
        <v>437</v>
      </c>
      <c r="BB9" s="15">
        <v>63</v>
      </c>
      <c r="BC9" s="16">
        <v>7</v>
      </c>
      <c r="BD9" s="17">
        <v>409</v>
      </c>
      <c r="BE9" s="14">
        <v>42499</v>
      </c>
      <c r="BF9" s="15">
        <v>10.2</v>
      </c>
      <c r="BG9" s="15" t="s">
        <v>490</v>
      </c>
      <c r="BH9" s="15">
        <v>71</v>
      </c>
      <c r="BI9" s="16"/>
      <c r="BJ9" s="17">
        <v>266</v>
      </c>
      <c r="BK9" s="26">
        <v>42870</v>
      </c>
      <c r="BL9" s="27">
        <v>11.2</v>
      </c>
      <c r="BM9" t="s">
        <v>544</v>
      </c>
      <c r="BN9">
        <v>240</v>
      </c>
      <c r="BP9">
        <v>687</v>
      </c>
    </row>
    <row r="10" spans="1:68" ht="12.75">
      <c r="A10" s="9">
        <v>8</v>
      </c>
      <c r="B10" s="14">
        <v>39216</v>
      </c>
      <c r="C10" s="15">
        <v>1.2</v>
      </c>
      <c r="D10" s="15" t="s">
        <v>68</v>
      </c>
      <c r="E10" s="15">
        <v>90</v>
      </c>
      <c r="F10" s="16">
        <v>237</v>
      </c>
      <c r="G10" s="17">
        <v>52</v>
      </c>
      <c r="H10" s="14">
        <v>39587</v>
      </c>
      <c r="I10" s="15">
        <v>2.2</v>
      </c>
      <c r="J10" s="15" t="s">
        <v>69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70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71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72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73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74</v>
      </c>
      <c r="AP10" s="15"/>
      <c r="AQ10" s="16">
        <v>172</v>
      </c>
      <c r="AR10" s="17">
        <v>203</v>
      </c>
      <c r="AS10" s="14">
        <v>41778</v>
      </c>
      <c r="AT10" s="15">
        <v>8.2</v>
      </c>
      <c r="AU10" s="15" t="s">
        <v>75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9.2</v>
      </c>
      <c r="BA10" s="15" t="s">
        <v>438</v>
      </c>
      <c r="BB10" s="15">
        <v>83</v>
      </c>
      <c r="BC10" s="16">
        <v>45</v>
      </c>
      <c r="BD10" s="17">
        <v>351</v>
      </c>
      <c r="BE10" s="14">
        <v>42506</v>
      </c>
      <c r="BF10" s="15">
        <v>10.2</v>
      </c>
      <c r="BG10" s="15" t="s">
        <v>491</v>
      </c>
      <c r="BH10" s="15">
        <v>75</v>
      </c>
      <c r="BI10" s="16"/>
      <c r="BJ10" s="17">
        <v>262</v>
      </c>
      <c r="BK10" s="26">
        <v>42877</v>
      </c>
      <c r="BL10" s="27">
        <v>11.2</v>
      </c>
      <c r="BM10" t="s">
        <v>545</v>
      </c>
      <c r="BN10">
        <v>287</v>
      </c>
      <c r="BO10">
        <v>8</v>
      </c>
      <c r="BP10">
        <v>632</v>
      </c>
    </row>
    <row r="11" spans="1:68" ht="12.75">
      <c r="A11" s="9">
        <v>9</v>
      </c>
      <c r="B11" s="14">
        <v>39223</v>
      </c>
      <c r="C11" s="15">
        <v>1.2</v>
      </c>
      <c r="D11" s="15" t="s">
        <v>76</v>
      </c>
      <c r="E11" s="15">
        <v>115</v>
      </c>
      <c r="F11" s="16">
        <v>273</v>
      </c>
      <c r="G11" s="17">
        <v>17</v>
      </c>
      <c r="H11" s="14">
        <v>39594</v>
      </c>
      <c r="I11" s="15">
        <v>2.2</v>
      </c>
      <c r="J11" s="15" t="s">
        <v>77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78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79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80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81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82</v>
      </c>
      <c r="AP11" s="15"/>
      <c r="AQ11" s="16">
        <v>146</v>
      </c>
      <c r="AR11" s="17">
        <v>229</v>
      </c>
      <c r="AS11" s="14">
        <v>41785</v>
      </c>
      <c r="AT11" s="15">
        <v>8.2</v>
      </c>
      <c r="AU11" s="15" t="s">
        <v>83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9.2</v>
      </c>
      <c r="BA11" s="15" t="s">
        <v>439</v>
      </c>
      <c r="BB11" s="15">
        <v>74</v>
      </c>
      <c r="BC11" s="16">
        <v>7</v>
      </c>
      <c r="BD11" s="17">
        <v>398</v>
      </c>
      <c r="BE11" s="14">
        <v>42513</v>
      </c>
      <c r="BF11" s="15">
        <v>10.2</v>
      </c>
      <c r="BG11" s="15" t="s">
        <v>492</v>
      </c>
      <c r="BH11" s="15">
        <v>91</v>
      </c>
      <c r="BI11" s="16"/>
      <c r="BJ11" s="17">
        <v>246</v>
      </c>
      <c r="BK11" s="26">
        <v>42884</v>
      </c>
      <c r="BL11" s="27">
        <v>11.2</v>
      </c>
      <c r="BM11" t="s">
        <v>546</v>
      </c>
      <c r="BN11">
        <v>289</v>
      </c>
      <c r="BP11">
        <v>624</v>
      </c>
    </row>
    <row r="12" spans="1:68" ht="12.75">
      <c r="A12" s="9">
        <v>10</v>
      </c>
      <c r="B12" s="14">
        <v>39230</v>
      </c>
      <c r="C12" s="15">
        <v>1.2</v>
      </c>
      <c r="D12" s="15" t="s">
        <v>84</v>
      </c>
      <c r="E12" s="15">
        <v>159</v>
      </c>
      <c r="F12" s="16">
        <v>240</v>
      </c>
      <c r="G12" s="17">
        <v>6</v>
      </c>
      <c r="H12" s="14">
        <v>39601</v>
      </c>
      <c r="I12" s="15">
        <v>2.2</v>
      </c>
      <c r="J12" s="15" t="s">
        <v>85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86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87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88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89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90</v>
      </c>
      <c r="AP12" s="15"/>
      <c r="AQ12" s="16">
        <v>160</v>
      </c>
      <c r="AR12" s="17">
        <v>215</v>
      </c>
      <c r="AS12" s="14">
        <v>41792</v>
      </c>
      <c r="AT12" s="15">
        <v>8.2</v>
      </c>
      <c r="AU12" s="15" t="s">
        <v>91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9.2</v>
      </c>
      <c r="BA12" s="15" t="s">
        <v>440</v>
      </c>
      <c r="BB12" s="15">
        <v>84</v>
      </c>
      <c r="BC12" s="16">
        <v>7</v>
      </c>
      <c r="BD12" s="17">
        <v>388</v>
      </c>
      <c r="BE12" s="14">
        <v>42520</v>
      </c>
      <c r="BF12" s="15">
        <v>10.2</v>
      </c>
      <c r="BG12" s="15" t="s">
        <v>495</v>
      </c>
      <c r="BH12" s="15">
        <v>94</v>
      </c>
      <c r="BI12" s="16"/>
      <c r="BJ12" s="17">
        <v>243</v>
      </c>
      <c r="BK12" s="26">
        <v>42891</v>
      </c>
      <c r="BL12" s="27">
        <v>11.2</v>
      </c>
      <c r="BM12" t="s">
        <v>547</v>
      </c>
      <c r="BN12">
        <v>263</v>
      </c>
      <c r="BP12">
        <v>650</v>
      </c>
    </row>
    <row r="13" spans="1:68" ht="12.75">
      <c r="A13" s="9">
        <v>11</v>
      </c>
      <c r="B13" s="14">
        <v>39237</v>
      </c>
      <c r="C13" s="15">
        <v>1.2</v>
      </c>
      <c r="D13" s="15" t="s">
        <v>92</v>
      </c>
      <c r="E13" s="15">
        <v>279</v>
      </c>
      <c r="F13" s="16">
        <v>93</v>
      </c>
      <c r="G13" s="17">
        <v>33</v>
      </c>
      <c r="H13" s="14">
        <v>39608</v>
      </c>
      <c r="I13" s="15">
        <v>2.2</v>
      </c>
      <c r="J13" s="15" t="s">
        <v>93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94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95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96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97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98</v>
      </c>
      <c r="AP13" s="15"/>
      <c r="AQ13" s="16">
        <v>148</v>
      </c>
      <c r="AR13" s="17">
        <v>227</v>
      </c>
      <c r="AS13" s="14">
        <v>41799</v>
      </c>
      <c r="AT13" s="15">
        <v>8.2</v>
      </c>
      <c r="AU13" s="15" t="s">
        <v>99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9.2</v>
      </c>
      <c r="BA13" s="15" t="s">
        <v>441</v>
      </c>
      <c r="BB13" s="15">
        <v>76</v>
      </c>
      <c r="BC13" s="16"/>
      <c r="BD13" s="17">
        <v>403</v>
      </c>
      <c r="BE13" s="14">
        <v>42527</v>
      </c>
      <c r="BF13" s="15">
        <v>10.2</v>
      </c>
      <c r="BG13" s="15" t="s">
        <v>496</v>
      </c>
      <c r="BH13" s="15">
        <v>38</v>
      </c>
      <c r="BI13" s="16"/>
      <c r="BJ13" s="17">
        <v>299</v>
      </c>
      <c r="BK13" s="26">
        <v>42898</v>
      </c>
      <c r="BL13" s="27">
        <v>11.2</v>
      </c>
      <c r="BM13" t="s">
        <v>548</v>
      </c>
      <c r="BN13">
        <v>273</v>
      </c>
      <c r="BP13">
        <v>654</v>
      </c>
    </row>
    <row r="14" spans="1:68" ht="12.75">
      <c r="A14" s="9">
        <v>12</v>
      </c>
      <c r="B14" s="14">
        <v>39244</v>
      </c>
      <c r="C14" s="15">
        <v>1.2</v>
      </c>
      <c r="D14" s="15" t="s">
        <v>100</v>
      </c>
      <c r="E14" s="15">
        <v>297</v>
      </c>
      <c r="F14" s="16"/>
      <c r="G14" s="17">
        <v>108</v>
      </c>
      <c r="H14" s="14">
        <v>39615</v>
      </c>
      <c r="I14" s="15">
        <v>2.2</v>
      </c>
      <c r="J14" s="15" t="s">
        <v>101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102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103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104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105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106</v>
      </c>
      <c r="AP14" s="15"/>
      <c r="AQ14" s="16">
        <v>148</v>
      </c>
      <c r="AR14" s="17">
        <v>227</v>
      </c>
      <c r="AS14" s="14">
        <v>41806</v>
      </c>
      <c r="AT14" s="15">
        <v>8.2</v>
      </c>
      <c r="AU14" s="15" t="s">
        <v>107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9.2</v>
      </c>
      <c r="BA14" s="15" t="s">
        <v>442</v>
      </c>
      <c r="BB14" s="15">
        <v>105</v>
      </c>
      <c r="BC14" s="16"/>
      <c r="BD14" s="17">
        <v>374</v>
      </c>
      <c r="BE14" s="14">
        <v>42534</v>
      </c>
      <c r="BF14" s="15">
        <v>10.2</v>
      </c>
      <c r="BG14" s="15" t="s">
        <v>497</v>
      </c>
      <c r="BH14" s="15">
        <v>68</v>
      </c>
      <c r="BI14" s="16"/>
      <c r="BJ14" s="17">
        <v>269</v>
      </c>
      <c r="BK14" s="26">
        <v>42905</v>
      </c>
      <c r="BL14" s="27">
        <v>11.2</v>
      </c>
      <c r="BM14" t="s">
        <v>549</v>
      </c>
      <c r="BN14">
        <v>292</v>
      </c>
      <c r="BP14">
        <v>635</v>
      </c>
    </row>
    <row r="15" spans="1:68" ht="12.75">
      <c r="A15" s="9">
        <v>13</v>
      </c>
      <c r="B15" s="14">
        <v>39251</v>
      </c>
      <c r="C15" s="15">
        <v>1.2</v>
      </c>
      <c r="D15" s="15" t="s">
        <v>108</v>
      </c>
      <c r="E15" s="15">
        <v>238</v>
      </c>
      <c r="F15" s="16">
        <v>87</v>
      </c>
      <c r="G15" s="17">
        <v>80</v>
      </c>
      <c r="H15" s="14">
        <v>39622</v>
      </c>
      <c r="I15" s="15">
        <v>2.2</v>
      </c>
      <c r="J15" s="15" t="s">
        <v>109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110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111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112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113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114</v>
      </c>
      <c r="AP15" s="15"/>
      <c r="AQ15" s="16">
        <v>159</v>
      </c>
      <c r="AR15" s="17">
        <v>216</v>
      </c>
      <c r="AS15" s="14">
        <v>41813</v>
      </c>
      <c r="AT15" s="15">
        <v>8.2</v>
      </c>
      <c r="AU15" s="15" t="s">
        <v>115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9.2</v>
      </c>
      <c r="BA15" s="15" t="s">
        <v>443</v>
      </c>
      <c r="BB15" s="15">
        <v>67</v>
      </c>
      <c r="BC15" s="16"/>
      <c r="BD15" s="17">
        <v>412</v>
      </c>
      <c r="BE15" s="14">
        <v>42541</v>
      </c>
      <c r="BF15" s="15">
        <v>10.2</v>
      </c>
      <c r="BG15" s="15" t="s">
        <v>498</v>
      </c>
      <c r="BH15" s="15">
        <v>57</v>
      </c>
      <c r="BI15" s="16"/>
      <c r="BJ15" s="17">
        <v>280</v>
      </c>
      <c r="BK15" s="26">
        <v>42912</v>
      </c>
      <c r="BL15" s="27">
        <v>11.2</v>
      </c>
      <c r="BM15" t="s">
        <v>550</v>
      </c>
      <c r="BN15">
        <v>243</v>
      </c>
      <c r="BO15">
        <v>23</v>
      </c>
      <c r="BP15">
        <v>661</v>
      </c>
    </row>
    <row r="16" spans="1:68" ht="12.75">
      <c r="A16" s="9">
        <v>14</v>
      </c>
      <c r="B16" s="14">
        <v>39258</v>
      </c>
      <c r="C16" s="15">
        <v>1.2</v>
      </c>
      <c r="D16" s="15" t="s">
        <v>116</v>
      </c>
      <c r="E16" s="15">
        <v>241</v>
      </c>
      <c r="F16" s="16"/>
      <c r="G16" s="17">
        <v>138</v>
      </c>
      <c r="H16" s="14">
        <v>39629</v>
      </c>
      <c r="I16" s="15">
        <v>2.2</v>
      </c>
      <c r="J16" s="15" t="s">
        <v>117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118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119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120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121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122</v>
      </c>
      <c r="AP16" s="15"/>
      <c r="AQ16" s="16">
        <v>162</v>
      </c>
      <c r="AR16" s="17">
        <v>213</v>
      </c>
      <c r="AS16" s="14">
        <v>41820</v>
      </c>
      <c r="AT16" s="15">
        <v>8.2</v>
      </c>
      <c r="AU16" s="15" t="s">
        <v>123</v>
      </c>
      <c r="AV16" s="15">
        <v>92</v>
      </c>
      <c r="AW16" s="16">
        <v>64</v>
      </c>
      <c r="AX16" s="17">
        <v>248</v>
      </c>
      <c r="AY16" s="14">
        <v>42184</v>
      </c>
      <c r="AZ16" s="15">
        <v>9.2</v>
      </c>
      <c r="BA16" s="15" t="s">
        <v>444</v>
      </c>
      <c r="BB16" s="15">
        <v>104</v>
      </c>
      <c r="BC16" s="16"/>
      <c r="BD16" s="17">
        <v>375</v>
      </c>
      <c r="BE16" s="14">
        <v>42548</v>
      </c>
      <c r="BF16" s="15">
        <v>10.2</v>
      </c>
      <c r="BG16" s="15" t="s">
        <v>499</v>
      </c>
      <c r="BH16" s="15">
        <v>46</v>
      </c>
      <c r="BI16" s="16"/>
      <c r="BJ16" s="17">
        <v>291</v>
      </c>
      <c r="BK16" s="26">
        <v>42919</v>
      </c>
      <c r="BL16" s="27">
        <v>11.2</v>
      </c>
      <c r="BM16" t="s">
        <v>551</v>
      </c>
      <c r="BN16">
        <v>267</v>
      </c>
      <c r="BO16">
        <v>26</v>
      </c>
      <c r="BP16">
        <v>634</v>
      </c>
    </row>
    <row r="17" spans="1:68" ht="12.75">
      <c r="A17" s="9">
        <v>15</v>
      </c>
      <c r="B17" s="14">
        <v>39265</v>
      </c>
      <c r="C17" s="15">
        <v>1.2</v>
      </c>
      <c r="D17" s="15" t="s">
        <v>124</v>
      </c>
      <c r="E17" s="15">
        <v>228</v>
      </c>
      <c r="F17" s="16">
        <v>82</v>
      </c>
      <c r="G17" s="17">
        <v>95</v>
      </c>
      <c r="H17" s="14">
        <v>39636</v>
      </c>
      <c r="I17" s="15">
        <v>2.2</v>
      </c>
      <c r="J17" s="15" t="s">
        <v>125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126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127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128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129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130</v>
      </c>
      <c r="AP17" s="15"/>
      <c r="AQ17" s="16">
        <v>154</v>
      </c>
      <c r="AR17" s="17">
        <v>221</v>
      </c>
      <c r="AS17" s="14">
        <v>41827</v>
      </c>
      <c r="AT17" s="15">
        <v>8.2</v>
      </c>
      <c r="AU17" s="15" t="s">
        <v>131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9.2</v>
      </c>
      <c r="BA17" s="15" t="s">
        <v>445</v>
      </c>
      <c r="BB17" s="15">
        <v>136</v>
      </c>
      <c r="BC17" s="16"/>
      <c r="BD17" s="17">
        <v>343</v>
      </c>
      <c r="BE17" s="14">
        <v>42555</v>
      </c>
      <c r="BF17" s="15">
        <v>10.2</v>
      </c>
      <c r="BG17" s="15" t="s">
        <v>500</v>
      </c>
      <c r="BH17" s="15">
        <v>96</v>
      </c>
      <c r="BI17" s="16"/>
      <c r="BJ17" s="17">
        <v>241</v>
      </c>
      <c r="BK17" s="26">
        <v>42926</v>
      </c>
      <c r="BL17" s="27">
        <v>11.2</v>
      </c>
      <c r="BM17" t="s">
        <v>552</v>
      </c>
      <c r="BN17">
        <v>348</v>
      </c>
      <c r="BP17">
        <v>579</v>
      </c>
    </row>
    <row r="18" spans="1:68" ht="12.75">
      <c r="A18" s="9">
        <v>16</v>
      </c>
      <c r="B18" s="14">
        <v>39272</v>
      </c>
      <c r="C18" s="15">
        <v>1.2</v>
      </c>
      <c r="D18" s="15" t="s">
        <v>132</v>
      </c>
      <c r="E18" s="15">
        <v>278</v>
      </c>
      <c r="F18" s="16"/>
      <c r="G18" s="17">
        <v>127</v>
      </c>
      <c r="H18" s="14">
        <v>39643</v>
      </c>
      <c r="I18" s="15">
        <v>2.2</v>
      </c>
      <c r="J18" s="15" t="s">
        <v>133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134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135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136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137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138</v>
      </c>
      <c r="AP18" s="15"/>
      <c r="AQ18" s="16">
        <v>175</v>
      </c>
      <c r="AR18" s="17">
        <v>200</v>
      </c>
      <c r="AS18" s="14">
        <v>41834</v>
      </c>
      <c r="AT18" s="15">
        <v>8.2</v>
      </c>
      <c r="AU18" s="15" t="s">
        <v>139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9.2</v>
      </c>
      <c r="BA18" s="15" t="s">
        <v>446</v>
      </c>
      <c r="BB18" s="15">
        <v>101</v>
      </c>
      <c r="BC18" s="16"/>
      <c r="BD18" s="17">
        <v>378</v>
      </c>
      <c r="BE18" s="14">
        <v>42562</v>
      </c>
      <c r="BF18" s="15">
        <v>10.2</v>
      </c>
      <c r="BG18" s="15" t="s">
        <v>501</v>
      </c>
      <c r="BH18" s="15">
        <v>70</v>
      </c>
      <c r="BI18" s="16"/>
      <c r="BJ18" s="17">
        <v>267</v>
      </c>
      <c r="BK18" s="26">
        <v>42933</v>
      </c>
      <c r="BL18" s="27">
        <v>11.2</v>
      </c>
      <c r="BM18" t="s">
        <v>553</v>
      </c>
      <c r="BN18">
        <v>336</v>
      </c>
      <c r="BP18">
        <v>591</v>
      </c>
    </row>
    <row r="19" spans="1:68" ht="12.75">
      <c r="A19" s="9">
        <v>17</v>
      </c>
      <c r="B19" s="14">
        <v>39279</v>
      </c>
      <c r="C19" s="15">
        <v>1.2</v>
      </c>
      <c r="D19" s="15" t="s">
        <v>140</v>
      </c>
      <c r="E19" s="15">
        <v>283</v>
      </c>
      <c r="F19" s="16">
        <v>29</v>
      </c>
      <c r="G19" s="17">
        <v>93</v>
      </c>
      <c r="H19" s="14">
        <v>39650</v>
      </c>
      <c r="I19" s="15">
        <v>2.2</v>
      </c>
      <c r="J19" s="15" t="s">
        <v>141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142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143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144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145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146</v>
      </c>
      <c r="AP19" s="15"/>
      <c r="AQ19" s="16">
        <v>171</v>
      </c>
      <c r="AR19" s="17">
        <v>204</v>
      </c>
      <c r="AS19" s="14">
        <v>41841</v>
      </c>
      <c r="AT19" s="15">
        <v>8.2</v>
      </c>
      <c r="AU19" s="15" t="s">
        <v>147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9.2</v>
      </c>
      <c r="BA19" s="15" t="s">
        <v>447</v>
      </c>
      <c r="BB19" s="15">
        <v>119</v>
      </c>
      <c r="BC19" s="16"/>
      <c r="BD19" s="17">
        <v>360</v>
      </c>
      <c r="BE19" s="14">
        <v>42569</v>
      </c>
      <c r="BF19" s="15">
        <v>10.2</v>
      </c>
      <c r="BG19" s="15" t="s">
        <v>502</v>
      </c>
      <c r="BH19" s="15">
        <v>67</v>
      </c>
      <c r="BI19" s="16"/>
      <c r="BJ19" s="17">
        <v>270</v>
      </c>
      <c r="BK19" s="26">
        <v>42940</v>
      </c>
      <c r="BL19" s="27">
        <v>11.2</v>
      </c>
      <c r="BM19" t="s">
        <v>554</v>
      </c>
      <c r="BN19">
        <v>333</v>
      </c>
      <c r="BP19">
        <v>594</v>
      </c>
    </row>
    <row r="20" spans="1:68" ht="12.75">
      <c r="A20" s="9">
        <v>18</v>
      </c>
      <c r="B20" s="14">
        <v>39286</v>
      </c>
      <c r="C20" s="15">
        <v>1.2</v>
      </c>
      <c r="D20" s="15" t="s">
        <v>148</v>
      </c>
      <c r="E20" s="15">
        <v>232</v>
      </c>
      <c r="F20" s="16">
        <v>155</v>
      </c>
      <c r="G20" s="17">
        <v>18</v>
      </c>
      <c r="H20" s="14">
        <v>39657</v>
      </c>
      <c r="I20" s="15">
        <v>2.2</v>
      </c>
      <c r="J20" s="15" t="s">
        <v>149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150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151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152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153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154</v>
      </c>
      <c r="AP20" s="15"/>
      <c r="AQ20" s="16">
        <v>148</v>
      </c>
      <c r="AR20" s="17">
        <v>227</v>
      </c>
      <c r="AS20" s="14">
        <v>41848</v>
      </c>
      <c r="AT20" s="15">
        <v>8.2</v>
      </c>
      <c r="AU20" s="15" t="s">
        <v>155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9.2</v>
      </c>
      <c r="BA20" s="15" t="s">
        <v>448</v>
      </c>
      <c r="BB20" s="15">
        <v>81</v>
      </c>
      <c r="BC20" s="16"/>
      <c r="BD20" s="17">
        <v>398</v>
      </c>
      <c r="BE20" s="14">
        <v>42576</v>
      </c>
      <c r="BF20" s="15">
        <v>10.2</v>
      </c>
      <c r="BG20" s="15" t="s">
        <v>503</v>
      </c>
      <c r="BH20" s="15">
        <v>65</v>
      </c>
      <c r="BI20" s="16"/>
      <c r="BJ20" s="17">
        <v>272</v>
      </c>
      <c r="BK20" s="26">
        <v>42947</v>
      </c>
      <c r="BL20" s="27">
        <v>11.2</v>
      </c>
      <c r="BM20" t="s">
        <v>555</v>
      </c>
      <c r="BN20">
        <v>331</v>
      </c>
      <c r="BO20">
        <v>26</v>
      </c>
      <c r="BP20">
        <v>570</v>
      </c>
    </row>
    <row r="21" spans="1:68" ht="12.75">
      <c r="A21" s="9">
        <v>19</v>
      </c>
      <c r="B21" s="14">
        <v>39293</v>
      </c>
      <c r="C21" s="15">
        <v>1.2</v>
      </c>
      <c r="D21" s="15" t="s">
        <v>156</v>
      </c>
      <c r="E21" s="15">
        <v>220</v>
      </c>
      <c r="F21" s="15">
        <v>114</v>
      </c>
      <c r="G21" s="17">
        <v>71</v>
      </c>
      <c r="H21" s="14">
        <v>39664</v>
      </c>
      <c r="I21" s="15">
        <v>2.2</v>
      </c>
      <c r="J21" s="15" t="s">
        <v>157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158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159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160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161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162</v>
      </c>
      <c r="AP21" s="15"/>
      <c r="AQ21" s="16">
        <v>162</v>
      </c>
      <c r="AR21" s="17">
        <v>213</v>
      </c>
      <c r="AS21" s="14">
        <v>41855</v>
      </c>
      <c r="AT21" s="15">
        <v>8.2</v>
      </c>
      <c r="AU21" s="15" t="s">
        <v>163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9.2</v>
      </c>
      <c r="BA21" s="15" t="s">
        <v>449</v>
      </c>
      <c r="BB21" s="15">
        <v>119</v>
      </c>
      <c r="BC21" s="16"/>
      <c r="BD21" s="17">
        <v>360</v>
      </c>
      <c r="BE21" s="14">
        <v>42583</v>
      </c>
      <c r="BF21" s="15">
        <v>10.2</v>
      </c>
      <c r="BG21" s="15" t="s">
        <v>504</v>
      </c>
      <c r="BH21" s="15">
        <v>65</v>
      </c>
      <c r="BI21" s="16"/>
      <c r="BJ21" s="17">
        <v>252</v>
      </c>
      <c r="BK21" s="26">
        <v>42954</v>
      </c>
      <c r="BL21" s="27">
        <v>11.2</v>
      </c>
      <c r="BM21" t="s">
        <v>556</v>
      </c>
      <c r="BN21">
        <v>331</v>
      </c>
      <c r="BO21">
        <v>26</v>
      </c>
      <c r="BP21">
        <v>570</v>
      </c>
    </row>
    <row r="22" spans="1:68" ht="12.75">
      <c r="A22" s="9">
        <v>20</v>
      </c>
      <c r="B22" s="14">
        <v>39300</v>
      </c>
      <c r="C22" s="15">
        <v>1.2</v>
      </c>
      <c r="D22" s="15" t="s">
        <v>164</v>
      </c>
      <c r="E22" s="15">
        <v>231</v>
      </c>
      <c r="F22" s="15">
        <v>115</v>
      </c>
      <c r="G22" s="17">
        <v>59</v>
      </c>
      <c r="H22" s="14">
        <v>39671</v>
      </c>
      <c r="I22" s="15">
        <v>2.2</v>
      </c>
      <c r="J22" s="15" t="s">
        <v>165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166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167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168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169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170</v>
      </c>
      <c r="AP22" s="15"/>
      <c r="AQ22" s="16">
        <v>176</v>
      </c>
      <c r="AR22" s="17">
        <v>199</v>
      </c>
      <c r="AS22" s="14">
        <v>41862</v>
      </c>
      <c r="AT22" s="15">
        <v>8.2</v>
      </c>
      <c r="AU22" s="15" t="s">
        <v>171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9.2</v>
      </c>
      <c r="BA22" s="15" t="s">
        <v>450</v>
      </c>
      <c r="BB22" s="15">
        <v>81</v>
      </c>
      <c r="BC22" s="16"/>
      <c r="BD22" s="17">
        <v>398</v>
      </c>
      <c r="BE22" s="14">
        <v>42590</v>
      </c>
      <c r="BF22" s="15">
        <v>10.2</v>
      </c>
      <c r="BG22" s="15" t="s">
        <v>505</v>
      </c>
      <c r="BH22" s="15">
        <v>90</v>
      </c>
      <c r="BI22" s="16"/>
      <c r="BJ22" s="17">
        <v>227</v>
      </c>
      <c r="BK22" s="26">
        <v>42961</v>
      </c>
      <c r="BL22" s="27">
        <v>11.2</v>
      </c>
      <c r="BM22" t="s">
        <v>557</v>
      </c>
      <c r="BN22">
        <v>313</v>
      </c>
      <c r="BP22">
        <v>614</v>
      </c>
    </row>
    <row r="23" spans="1:68" ht="12.75">
      <c r="A23" s="9">
        <v>21</v>
      </c>
      <c r="B23" s="14">
        <v>39307</v>
      </c>
      <c r="C23" s="15">
        <v>1.2</v>
      </c>
      <c r="D23" s="15" t="s">
        <v>172</v>
      </c>
      <c r="E23" s="15">
        <v>77</v>
      </c>
      <c r="F23" s="15">
        <v>241</v>
      </c>
      <c r="G23" s="17">
        <v>83</v>
      </c>
      <c r="H23" s="14">
        <v>39678</v>
      </c>
      <c r="I23" s="15">
        <v>2.3</v>
      </c>
      <c r="J23" s="15" t="s">
        <v>173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174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175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176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177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178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</v>
      </c>
      <c r="AU23" s="15" t="s">
        <v>179</v>
      </c>
      <c r="AV23" s="15">
        <v>6</v>
      </c>
      <c r="AW23" s="16">
        <v>127</v>
      </c>
      <c r="AX23" s="17">
        <v>232</v>
      </c>
      <c r="AY23" s="14">
        <v>42233</v>
      </c>
      <c r="AZ23" s="15">
        <v>9.2</v>
      </c>
      <c r="BA23" s="15" t="s">
        <v>451</v>
      </c>
      <c r="BB23" s="15">
        <v>119</v>
      </c>
      <c r="BC23" s="16"/>
      <c r="BD23" s="17">
        <v>360</v>
      </c>
      <c r="BE23" s="14">
        <v>42597</v>
      </c>
      <c r="BF23" s="15">
        <v>10.2</v>
      </c>
      <c r="BG23" s="15" t="s">
        <v>506</v>
      </c>
      <c r="BH23" s="15">
        <v>75</v>
      </c>
      <c r="BI23" s="16"/>
      <c r="BJ23" s="17">
        <v>242</v>
      </c>
      <c r="BK23" s="26">
        <v>42968</v>
      </c>
      <c r="BL23" s="27">
        <v>11.2</v>
      </c>
      <c r="BM23" t="s">
        <v>558</v>
      </c>
      <c r="BN23">
        <v>329</v>
      </c>
      <c r="BP23">
        <v>598</v>
      </c>
    </row>
    <row r="24" spans="1:68" ht="12.75">
      <c r="A24" s="9">
        <v>22</v>
      </c>
      <c r="B24" s="14">
        <v>39314</v>
      </c>
      <c r="C24" s="15">
        <v>1.3</v>
      </c>
      <c r="D24" s="15" t="s">
        <v>180</v>
      </c>
      <c r="E24" s="15">
        <v>328</v>
      </c>
      <c r="F24" s="15">
        <v>12</v>
      </c>
      <c r="G24" s="17">
        <v>30</v>
      </c>
      <c r="H24" s="14">
        <v>39685</v>
      </c>
      <c r="I24" s="15">
        <v>2.3</v>
      </c>
      <c r="J24" s="15" t="s">
        <v>181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182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183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184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185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186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</v>
      </c>
      <c r="AU24" s="15" t="s">
        <v>187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</v>
      </c>
      <c r="BA24" s="15" t="s">
        <v>452</v>
      </c>
      <c r="BB24" s="15">
        <v>83</v>
      </c>
      <c r="BC24" s="16"/>
      <c r="BD24" s="17">
        <v>357</v>
      </c>
      <c r="BE24" s="14">
        <v>42604</v>
      </c>
      <c r="BF24" s="15">
        <v>10.3</v>
      </c>
      <c r="BG24" s="15" t="s">
        <v>507</v>
      </c>
      <c r="BH24" s="15">
        <v>119</v>
      </c>
      <c r="BI24" s="16">
        <v>15</v>
      </c>
      <c r="BJ24" s="17">
        <v>348</v>
      </c>
      <c r="BK24" s="26">
        <v>42975</v>
      </c>
      <c r="BL24" s="27">
        <v>11.3</v>
      </c>
      <c r="BM24" t="s">
        <v>559</v>
      </c>
      <c r="BN24">
        <v>259</v>
      </c>
      <c r="BO24">
        <v>30</v>
      </c>
      <c r="BP24">
        <v>555</v>
      </c>
    </row>
    <row r="25" spans="1:68" ht="12.75">
      <c r="A25" s="9">
        <v>23</v>
      </c>
      <c r="B25" s="14">
        <v>39321</v>
      </c>
      <c r="C25" s="15">
        <v>1.3</v>
      </c>
      <c r="D25" s="15" t="s">
        <v>188</v>
      </c>
      <c r="E25" s="15">
        <v>277</v>
      </c>
      <c r="F25" s="15">
        <v>12</v>
      </c>
      <c r="G25" s="17">
        <v>81</v>
      </c>
      <c r="H25" s="14">
        <v>39692</v>
      </c>
      <c r="I25" s="15">
        <v>2.3</v>
      </c>
      <c r="J25" s="15" t="s">
        <v>189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190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191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192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193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194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</v>
      </c>
      <c r="AU25" s="15" t="s">
        <v>195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</v>
      </c>
      <c r="BA25" s="15" t="s">
        <v>453</v>
      </c>
      <c r="BB25" s="15">
        <v>104</v>
      </c>
      <c r="BC25" s="16"/>
      <c r="BD25" s="17">
        <v>336</v>
      </c>
      <c r="BE25" s="14">
        <v>42611</v>
      </c>
      <c r="BF25" s="15">
        <v>10.3</v>
      </c>
      <c r="BG25" s="15" t="s">
        <v>508</v>
      </c>
      <c r="BH25" s="15">
        <v>128</v>
      </c>
      <c r="BI25" s="16">
        <v>7</v>
      </c>
      <c r="BJ25" s="17">
        <v>347</v>
      </c>
      <c r="BK25" s="26">
        <v>42982</v>
      </c>
      <c r="BL25" s="27">
        <v>11.3</v>
      </c>
      <c r="BM25" t="s">
        <v>560</v>
      </c>
      <c r="BN25">
        <v>271</v>
      </c>
      <c r="BO25">
        <v>41</v>
      </c>
      <c r="BP25">
        <v>532</v>
      </c>
    </row>
    <row r="26" spans="1:68" ht="12.75">
      <c r="A26" s="9">
        <v>24</v>
      </c>
      <c r="B26" s="14">
        <v>39328</v>
      </c>
      <c r="C26" s="15">
        <v>1.3</v>
      </c>
      <c r="D26" s="15" t="s">
        <v>196</v>
      </c>
      <c r="E26" s="15">
        <v>331</v>
      </c>
      <c r="F26" s="15">
        <v>12</v>
      </c>
      <c r="G26" s="17">
        <v>27</v>
      </c>
      <c r="H26" s="14">
        <v>39699</v>
      </c>
      <c r="I26" s="15">
        <v>2.3</v>
      </c>
      <c r="J26" s="15" t="s">
        <v>197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198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199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200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201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202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</v>
      </c>
      <c r="AU26" s="15" t="s">
        <v>203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</v>
      </c>
      <c r="BA26" s="15" t="s">
        <v>454</v>
      </c>
      <c r="BB26" s="15">
        <v>62</v>
      </c>
      <c r="BC26" s="16"/>
      <c r="BD26" s="17">
        <v>378</v>
      </c>
      <c r="BE26" s="14">
        <v>42618</v>
      </c>
      <c r="BF26" s="15">
        <v>10.3</v>
      </c>
      <c r="BG26" s="15" t="s">
        <v>509</v>
      </c>
      <c r="BH26" s="15">
        <v>270</v>
      </c>
      <c r="BI26" s="16">
        <v>7</v>
      </c>
      <c r="BJ26" s="17">
        <v>205</v>
      </c>
      <c r="BK26" s="26">
        <v>42989</v>
      </c>
      <c r="BL26" s="27">
        <v>11.3</v>
      </c>
      <c r="BM26" t="s">
        <v>561</v>
      </c>
      <c r="BN26">
        <v>279</v>
      </c>
      <c r="BO26">
        <v>21</v>
      </c>
      <c r="BP26">
        <v>544</v>
      </c>
    </row>
    <row r="27" spans="1:68" ht="12.75">
      <c r="A27" s="9">
        <v>25</v>
      </c>
      <c r="B27" s="14">
        <v>39335</v>
      </c>
      <c r="C27" s="15">
        <v>1.3</v>
      </c>
      <c r="D27" s="15" t="s">
        <v>204</v>
      </c>
      <c r="E27" s="15">
        <v>248</v>
      </c>
      <c r="F27" s="15">
        <v>55</v>
      </c>
      <c r="G27" s="17">
        <v>67</v>
      </c>
      <c r="H27" s="14">
        <v>39706</v>
      </c>
      <c r="I27" s="15">
        <v>2.3</v>
      </c>
      <c r="J27" s="15" t="s">
        <v>205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206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207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208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209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210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</v>
      </c>
      <c r="AU27" s="15" t="s">
        <v>211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</v>
      </c>
      <c r="BA27" s="15" t="s">
        <v>455</v>
      </c>
      <c r="BB27" s="15">
        <v>100</v>
      </c>
      <c r="BC27" s="16"/>
      <c r="BD27" s="17">
        <v>340</v>
      </c>
      <c r="BE27" s="14">
        <v>42625</v>
      </c>
      <c r="BF27" s="15">
        <v>10.3</v>
      </c>
      <c r="BG27" s="15" t="s">
        <v>510</v>
      </c>
      <c r="BH27" s="15">
        <v>102</v>
      </c>
      <c r="BI27" s="16"/>
      <c r="BJ27" s="17">
        <v>380</v>
      </c>
      <c r="BK27" s="26">
        <v>42996</v>
      </c>
      <c r="BL27" s="27">
        <v>11.3</v>
      </c>
      <c r="BM27" t="s">
        <v>562</v>
      </c>
      <c r="BN27">
        <v>285</v>
      </c>
      <c r="BO27">
        <v>21</v>
      </c>
      <c r="BP27">
        <v>538</v>
      </c>
    </row>
    <row r="28" spans="1:68" ht="12.75">
      <c r="A28" s="9">
        <v>26</v>
      </c>
      <c r="B28" s="14">
        <v>39342</v>
      </c>
      <c r="C28" s="15">
        <v>1.3</v>
      </c>
      <c r="D28" s="15" t="s">
        <v>212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213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214</v>
      </c>
      <c r="Q28" s="15">
        <v>282</v>
      </c>
      <c r="R28" s="15"/>
      <c r="S28" s="17">
        <v>161</v>
      </c>
      <c r="T28" s="14">
        <v>40441</v>
      </c>
      <c r="U28" s="15">
        <v>4.4</v>
      </c>
      <c r="V28" s="15" t="s">
        <v>215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216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217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218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219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456</v>
      </c>
      <c r="BB28" s="15">
        <v>85</v>
      </c>
      <c r="BC28" s="16"/>
      <c r="BD28" s="17">
        <v>355</v>
      </c>
      <c r="BE28" s="14">
        <v>42632</v>
      </c>
      <c r="BF28" s="15">
        <v>10.4</v>
      </c>
      <c r="BG28" s="15" t="s">
        <v>511</v>
      </c>
      <c r="BH28" s="15">
        <v>133</v>
      </c>
      <c r="BI28" s="16"/>
      <c r="BJ28" s="17">
        <v>394</v>
      </c>
      <c r="BK28" s="26">
        <v>43003</v>
      </c>
      <c r="BL28" s="27">
        <v>11.4</v>
      </c>
      <c r="BM28" t="s">
        <v>563</v>
      </c>
      <c r="BN28">
        <v>333</v>
      </c>
      <c r="BO28">
        <v>24</v>
      </c>
      <c r="BP28">
        <v>490</v>
      </c>
    </row>
    <row r="29" spans="1:68" ht="12.75">
      <c r="A29" s="9">
        <v>27</v>
      </c>
      <c r="B29" s="14">
        <v>39349</v>
      </c>
      <c r="C29" s="15">
        <v>1.4</v>
      </c>
      <c r="D29" s="15" t="s">
        <v>220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221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222</v>
      </c>
      <c r="Q29" s="15">
        <v>235</v>
      </c>
      <c r="R29" s="15">
        <v>27</v>
      </c>
      <c r="S29" s="17">
        <v>181</v>
      </c>
      <c r="T29" s="14">
        <v>40448</v>
      </c>
      <c r="U29" s="15">
        <v>4.4</v>
      </c>
      <c r="V29" s="15" t="s">
        <v>223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224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225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226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227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457</v>
      </c>
      <c r="BB29" s="15">
        <v>62</v>
      </c>
      <c r="BC29" s="16"/>
      <c r="BD29" s="17">
        <v>378</v>
      </c>
      <c r="BE29" s="14">
        <v>42639</v>
      </c>
      <c r="BF29" s="15">
        <v>10.4</v>
      </c>
      <c r="BG29" s="15" t="s">
        <v>512</v>
      </c>
      <c r="BH29" s="15">
        <v>95</v>
      </c>
      <c r="BI29" s="16">
        <v>8</v>
      </c>
      <c r="BJ29" s="17">
        <v>424</v>
      </c>
      <c r="BK29" s="26">
        <v>43010</v>
      </c>
      <c r="BL29" s="27">
        <v>11.4</v>
      </c>
      <c r="BM29" t="s">
        <v>564</v>
      </c>
      <c r="BN29">
        <v>328</v>
      </c>
      <c r="BO29">
        <v>29</v>
      </c>
      <c r="BP29">
        <v>490</v>
      </c>
    </row>
    <row r="30" spans="1:68" ht="12.75">
      <c r="A30" s="9">
        <v>28</v>
      </c>
      <c r="B30" s="14">
        <v>39356</v>
      </c>
      <c r="C30" s="15">
        <v>1.4</v>
      </c>
      <c r="D30" s="15" t="s">
        <v>228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229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230</v>
      </c>
      <c r="Q30" s="15">
        <v>220</v>
      </c>
      <c r="R30" s="16">
        <v>27</v>
      </c>
      <c r="S30" s="17">
        <v>196</v>
      </c>
      <c r="T30" s="14">
        <v>40455</v>
      </c>
      <c r="U30" s="15">
        <v>4.4</v>
      </c>
      <c r="V30" s="15" t="s">
        <v>231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232</v>
      </c>
      <c r="AC30" s="15">
        <v>274</v>
      </c>
      <c r="AD30" s="16"/>
      <c r="AE30" s="17">
        <v>605</v>
      </c>
      <c r="AF30" s="13"/>
      <c r="AG30" s="14">
        <f aca="true" t="shared" si="1" ref="AG30:AG55">AG29+7</f>
        <v>41183</v>
      </c>
      <c r="AH30" s="15">
        <v>6.4</v>
      </c>
      <c r="AI30" s="15" t="s">
        <v>225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233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234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458</v>
      </c>
      <c r="BB30" s="15">
        <v>75</v>
      </c>
      <c r="BC30" s="16"/>
      <c r="BD30" s="17">
        <v>365</v>
      </c>
      <c r="BE30" s="14">
        <v>42646</v>
      </c>
      <c r="BF30" s="15">
        <v>10.4</v>
      </c>
      <c r="BG30" s="15" t="s">
        <v>513</v>
      </c>
      <c r="BH30" s="15">
        <v>89</v>
      </c>
      <c r="BI30" s="16">
        <v>8</v>
      </c>
      <c r="BJ30" s="17">
        <v>424</v>
      </c>
      <c r="BK30" s="26">
        <v>43017</v>
      </c>
      <c r="BL30" s="27">
        <v>11.4</v>
      </c>
      <c r="BM30" t="s">
        <v>565</v>
      </c>
      <c r="BN30">
        <v>328</v>
      </c>
      <c r="BO30">
        <v>32</v>
      </c>
      <c r="BP30">
        <v>487</v>
      </c>
    </row>
    <row r="31" spans="1:68" ht="12.75">
      <c r="A31" s="9">
        <v>29</v>
      </c>
      <c r="B31" s="14">
        <v>39363</v>
      </c>
      <c r="C31" s="15">
        <v>1.4</v>
      </c>
      <c r="D31" s="15" t="s">
        <v>235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236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237</v>
      </c>
      <c r="Q31" s="15">
        <v>252</v>
      </c>
      <c r="R31" s="16">
        <v>12</v>
      </c>
      <c r="S31" s="17">
        <v>179</v>
      </c>
      <c r="T31" s="14">
        <v>40462</v>
      </c>
      <c r="U31" s="15">
        <v>4.4</v>
      </c>
      <c r="V31" s="15" t="s">
        <v>238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239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240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241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242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459</v>
      </c>
      <c r="BB31" s="15">
        <v>53</v>
      </c>
      <c r="BC31" s="16">
        <v>9</v>
      </c>
      <c r="BD31" s="17">
        <v>378</v>
      </c>
      <c r="BE31" s="14">
        <v>42653</v>
      </c>
      <c r="BF31" s="15">
        <v>10.4</v>
      </c>
      <c r="BG31" s="15" t="s">
        <v>514</v>
      </c>
      <c r="BH31" s="15">
        <v>89</v>
      </c>
      <c r="BI31" s="16">
        <v>7</v>
      </c>
      <c r="BJ31" s="17">
        <v>425</v>
      </c>
      <c r="BK31" s="26">
        <v>43024</v>
      </c>
      <c r="BL31" s="27">
        <v>11.4</v>
      </c>
      <c r="BM31" t="s">
        <v>566</v>
      </c>
      <c r="BN31">
        <v>300</v>
      </c>
      <c r="BO31">
        <v>61</v>
      </c>
      <c r="BP31">
        <v>486</v>
      </c>
    </row>
    <row r="32" spans="1:68" ht="12.75">
      <c r="A32" s="9">
        <v>30</v>
      </c>
      <c r="B32" s="14">
        <v>39370</v>
      </c>
      <c r="C32" s="15">
        <v>1.4</v>
      </c>
      <c r="D32" s="15" t="s">
        <v>243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244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245</v>
      </c>
      <c r="Q32" s="15">
        <v>276</v>
      </c>
      <c r="R32" s="16">
        <v>33</v>
      </c>
      <c r="S32" s="17">
        <v>134</v>
      </c>
      <c r="T32" s="14">
        <v>40469</v>
      </c>
      <c r="U32" s="15">
        <v>4.4</v>
      </c>
      <c r="V32" s="15" t="s">
        <v>246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247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248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249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250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460</v>
      </c>
      <c r="BB32" s="15">
        <v>63</v>
      </c>
      <c r="BC32" s="16"/>
      <c r="BD32" s="17">
        <v>377</v>
      </c>
      <c r="BE32" s="14">
        <v>42660</v>
      </c>
      <c r="BF32" s="15">
        <v>10.4</v>
      </c>
      <c r="BG32" s="15" t="s">
        <v>515</v>
      </c>
      <c r="BH32" s="15">
        <v>96</v>
      </c>
      <c r="BI32" s="16"/>
      <c r="BJ32" s="17">
        <v>425</v>
      </c>
      <c r="BK32" s="26">
        <v>43031</v>
      </c>
      <c r="BL32" s="27">
        <v>11.4</v>
      </c>
      <c r="BM32" t="s">
        <v>567</v>
      </c>
      <c r="BN32">
        <v>334</v>
      </c>
      <c r="BO32">
        <v>152</v>
      </c>
      <c r="BP32">
        <v>361</v>
      </c>
    </row>
    <row r="33" spans="1:68" ht="12.75">
      <c r="A33" s="9">
        <v>31</v>
      </c>
      <c r="B33" s="14">
        <v>39377</v>
      </c>
      <c r="C33" s="15">
        <v>1.4</v>
      </c>
      <c r="D33" s="15" t="s">
        <v>251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252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253</v>
      </c>
      <c r="Q33" s="15">
        <v>615</v>
      </c>
      <c r="R33" s="16">
        <v>71</v>
      </c>
      <c r="S33" s="17">
        <v>248</v>
      </c>
      <c r="T33" s="14">
        <v>40476</v>
      </c>
      <c r="U33" s="15">
        <v>4.4</v>
      </c>
      <c r="V33" s="15" t="s">
        <v>254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255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256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257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258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461</v>
      </c>
      <c r="BB33" s="15">
        <v>689</v>
      </c>
      <c r="BC33" s="16">
        <v>85</v>
      </c>
      <c r="BD33" s="17">
        <v>523</v>
      </c>
      <c r="BE33" s="14">
        <v>42667</v>
      </c>
      <c r="BF33" s="15">
        <v>10.4</v>
      </c>
      <c r="BG33" s="15" t="s">
        <v>516</v>
      </c>
      <c r="BH33" s="15">
        <v>96</v>
      </c>
      <c r="BI33" s="16"/>
      <c r="BJ33" s="17">
        <v>425</v>
      </c>
      <c r="BK33" s="26">
        <v>43038</v>
      </c>
      <c r="BL33" s="27">
        <v>11.5</v>
      </c>
      <c r="BM33" t="s">
        <v>568</v>
      </c>
      <c r="BN33">
        <v>263</v>
      </c>
      <c r="BO33">
        <v>562</v>
      </c>
      <c r="BP33">
        <v>1012</v>
      </c>
    </row>
    <row r="34" spans="1:68" ht="12.75">
      <c r="A34" s="9">
        <v>32</v>
      </c>
      <c r="B34" s="14">
        <v>39384</v>
      </c>
      <c r="C34" s="15">
        <v>1.5</v>
      </c>
      <c r="D34" s="15" t="s">
        <v>259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260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261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262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263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264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265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5" t="s">
        <v>266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25" t="s">
        <v>462</v>
      </c>
      <c r="BB34" s="15">
        <v>776</v>
      </c>
      <c r="BC34" s="15"/>
      <c r="BD34" s="17">
        <v>521</v>
      </c>
      <c r="BE34" s="14">
        <v>42674</v>
      </c>
      <c r="BF34" s="15">
        <v>10.5</v>
      </c>
      <c r="BG34" s="25" t="s">
        <v>517</v>
      </c>
      <c r="BH34" s="15">
        <v>646</v>
      </c>
      <c r="BI34" s="15"/>
      <c r="BJ34" s="17">
        <v>815</v>
      </c>
      <c r="BK34" s="26">
        <v>43045</v>
      </c>
      <c r="BL34" s="27">
        <v>11.5</v>
      </c>
      <c r="BM34" t="s">
        <v>569</v>
      </c>
      <c r="BN34">
        <v>268</v>
      </c>
      <c r="BO34">
        <v>504</v>
      </c>
      <c r="BP34">
        <v>1068</v>
      </c>
    </row>
    <row r="35" spans="1:68" ht="12.75">
      <c r="A35" s="9">
        <v>33</v>
      </c>
      <c r="B35" s="14">
        <v>39391</v>
      </c>
      <c r="C35" s="15">
        <v>1.5</v>
      </c>
      <c r="D35" s="15" t="s">
        <v>267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268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269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270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271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272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273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5" t="s">
        <v>274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25" t="s">
        <v>463</v>
      </c>
      <c r="BB35" s="15">
        <v>675</v>
      </c>
      <c r="BC35" s="15"/>
      <c r="BD35" s="17">
        <v>622</v>
      </c>
      <c r="BE35" s="14">
        <v>42681</v>
      </c>
      <c r="BF35" s="15">
        <v>10.5</v>
      </c>
      <c r="BG35" s="25" t="s">
        <v>518</v>
      </c>
      <c r="BH35" s="15">
        <v>651</v>
      </c>
      <c r="BI35" s="15"/>
      <c r="BJ35" s="17">
        <v>810</v>
      </c>
      <c r="BK35" s="26">
        <v>43052</v>
      </c>
      <c r="BL35" s="27">
        <v>11.5</v>
      </c>
      <c r="BM35" t="s">
        <v>570</v>
      </c>
      <c r="BN35">
        <v>282</v>
      </c>
      <c r="BO35">
        <v>553</v>
      </c>
      <c r="BP35">
        <v>1005</v>
      </c>
    </row>
    <row r="36" spans="1:68" ht="12.75">
      <c r="A36" s="9">
        <v>34</v>
      </c>
      <c r="B36" s="14">
        <v>39398</v>
      </c>
      <c r="C36" s="15">
        <v>1.5</v>
      </c>
      <c r="D36" s="15" t="s">
        <v>275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276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277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278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279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280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281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5" t="s">
        <v>282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25" t="s">
        <v>464</v>
      </c>
      <c r="BB36" s="15">
        <v>719</v>
      </c>
      <c r="BC36" s="15"/>
      <c r="BD36" s="17">
        <v>578</v>
      </c>
      <c r="BE36" s="14">
        <v>42688</v>
      </c>
      <c r="BF36" s="15">
        <v>10.5</v>
      </c>
      <c r="BG36" s="25" t="s">
        <v>519</v>
      </c>
      <c r="BH36" s="15">
        <v>650</v>
      </c>
      <c r="BI36" s="15"/>
      <c r="BJ36" s="17">
        <v>811</v>
      </c>
      <c r="BK36" s="26">
        <v>43059</v>
      </c>
      <c r="BL36" s="27">
        <v>11.5</v>
      </c>
      <c r="BM36" t="s">
        <v>571</v>
      </c>
      <c r="BN36">
        <v>320</v>
      </c>
      <c r="BO36">
        <v>440</v>
      </c>
      <c r="BP36">
        <v>1080</v>
      </c>
    </row>
    <row r="37" spans="1:68" ht="12.75">
      <c r="A37" s="9">
        <v>35</v>
      </c>
      <c r="B37" s="14">
        <v>39405</v>
      </c>
      <c r="C37" s="15">
        <v>1.5</v>
      </c>
      <c r="D37" s="15" t="s">
        <v>283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284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285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286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287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288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289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5" t="s">
        <v>290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25" t="s">
        <v>465</v>
      </c>
      <c r="BB37" s="15">
        <v>607</v>
      </c>
      <c r="BC37" s="15"/>
      <c r="BD37" s="17">
        <v>690</v>
      </c>
      <c r="BE37" s="14">
        <v>42695</v>
      </c>
      <c r="BF37" s="15">
        <v>10.5</v>
      </c>
      <c r="BG37" s="25" t="s">
        <v>520</v>
      </c>
      <c r="BH37" s="15">
        <v>746</v>
      </c>
      <c r="BI37" s="15">
        <v>262</v>
      </c>
      <c r="BJ37" s="17">
        <v>453</v>
      </c>
      <c r="BK37" s="26">
        <v>43066</v>
      </c>
      <c r="BL37" s="27">
        <v>11.5</v>
      </c>
      <c r="BM37" t="s">
        <v>572</v>
      </c>
      <c r="BN37">
        <v>282</v>
      </c>
      <c r="BO37">
        <v>560</v>
      </c>
      <c r="BP37">
        <v>998</v>
      </c>
    </row>
    <row r="38" spans="1:68" ht="12.75">
      <c r="A38" s="9">
        <v>36</v>
      </c>
      <c r="B38" s="14">
        <v>39412</v>
      </c>
      <c r="C38" s="15">
        <v>1.5</v>
      </c>
      <c r="D38" s="15" t="s">
        <v>291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292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293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294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295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296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297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298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466</v>
      </c>
      <c r="BB38" s="15">
        <v>668</v>
      </c>
      <c r="BC38" s="15"/>
      <c r="BD38" s="17">
        <v>629</v>
      </c>
      <c r="BE38" s="14">
        <v>42702</v>
      </c>
      <c r="BF38" s="15">
        <v>10.5</v>
      </c>
      <c r="BG38" s="15" t="s">
        <v>521</v>
      </c>
      <c r="BH38" s="15">
        <v>599</v>
      </c>
      <c r="BI38" s="15">
        <v>68</v>
      </c>
      <c r="BJ38" s="17">
        <v>794</v>
      </c>
      <c r="BK38" s="26">
        <v>43073</v>
      </c>
      <c r="BL38" s="27">
        <v>11.5</v>
      </c>
      <c r="BM38" t="s">
        <v>573</v>
      </c>
      <c r="BN38">
        <v>267</v>
      </c>
      <c r="BO38">
        <v>560</v>
      </c>
      <c r="BP38">
        <v>1013</v>
      </c>
    </row>
    <row r="39" spans="1:68" ht="12.75">
      <c r="A39" s="9">
        <v>37</v>
      </c>
      <c r="B39" s="14">
        <v>39419</v>
      </c>
      <c r="C39" s="15">
        <v>1.5</v>
      </c>
      <c r="D39" s="15" t="s">
        <v>299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300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301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302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303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304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305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306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467</v>
      </c>
      <c r="BB39" s="15">
        <v>645</v>
      </c>
      <c r="BC39" s="15"/>
      <c r="BD39" s="17">
        <v>652</v>
      </c>
      <c r="BE39" s="14">
        <v>42709</v>
      </c>
      <c r="BF39" s="15">
        <v>10.5</v>
      </c>
      <c r="BG39" s="15" t="s">
        <v>522</v>
      </c>
      <c r="BH39" s="15">
        <v>657</v>
      </c>
      <c r="BI39" s="15">
        <v>24</v>
      </c>
      <c r="BJ39" s="17">
        <v>780</v>
      </c>
      <c r="BK39" s="26">
        <v>43080</v>
      </c>
      <c r="BL39" s="27">
        <v>11.5</v>
      </c>
      <c r="BM39" t="s">
        <v>574</v>
      </c>
      <c r="BN39">
        <v>253</v>
      </c>
      <c r="BO39">
        <v>571</v>
      </c>
      <c r="BP39">
        <v>1016</v>
      </c>
    </row>
    <row r="40" spans="1:68" ht="12.75">
      <c r="A40" s="9">
        <v>38</v>
      </c>
      <c r="B40" s="14">
        <v>39426</v>
      </c>
      <c r="C40" s="15">
        <v>1.5</v>
      </c>
      <c r="D40" s="15" t="s">
        <v>307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308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309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310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311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312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313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314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468</v>
      </c>
      <c r="BB40" s="15">
        <v>645</v>
      </c>
      <c r="BC40" s="15"/>
      <c r="BD40" s="17">
        <v>652</v>
      </c>
      <c r="BE40" s="14">
        <v>42716</v>
      </c>
      <c r="BF40" s="15">
        <v>10.5</v>
      </c>
      <c r="BG40" s="15" t="s">
        <v>523</v>
      </c>
      <c r="BH40" s="15">
        <v>527</v>
      </c>
      <c r="BI40" s="15">
        <v>187</v>
      </c>
      <c r="BJ40" s="17">
        <v>747</v>
      </c>
      <c r="BK40" s="26">
        <v>43087</v>
      </c>
      <c r="BL40" s="27">
        <v>11.5</v>
      </c>
      <c r="BM40" t="s">
        <v>575</v>
      </c>
      <c r="BN40">
        <v>253</v>
      </c>
      <c r="BO40">
        <v>559</v>
      </c>
      <c r="BP40">
        <v>1028</v>
      </c>
    </row>
    <row r="41" spans="1:68" ht="12.75">
      <c r="A41" s="9">
        <v>39</v>
      </c>
      <c r="B41" s="14">
        <v>39433</v>
      </c>
      <c r="C41" s="15">
        <v>1.5</v>
      </c>
      <c r="D41" s="15" t="s">
        <v>315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316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317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318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319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320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321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322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469</v>
      </c>
      <c r="BB41" s="15">
        <v>642</v>
      </c>
      <c r="BC41" s="15"/>
      <c r="BD41" s="17">
        <v>655</v>
      </c>
      <c r="BE41" s="14">
        <v>42723</v>
      </c>
      <c r="BF41" s="15">
        <v>10.5</v>
      </c>
      <c r="BG41" s="15" t="s">
        <v>524</v>
      </c>
      <c r="BH41" s="15">
        <v>522</v>
      </c>
      <c r="BI41" s="15">
        <v>311</v>
      </c>
      <c r="BJ41" s="17">
        <v>628</v>
      </c>
      <c r="BK41" s="26">
        <v>43094</v>
      </c>
      <c r="BL41" s="27">
        <v>11.5</v>
      </c>
      <c r="BM41" t="s">
        <v>576</v>
      </c>
      <c r="BN41">
        <v>253</v>
      </c>
      <c r="BO41">
        <v>400</v>
      </c>
      <c r="BP41">
        <v>1187</v>
      </c>
    </row>
    <row r="42" spans="1:68" ht="12.75">
      <c r="A42" s="9">
        <v>40</v>
      </c>
      <c r="B42" s="14">
        <v>39440</v>
      </c>
      <c r="C42" s="15">
        <v>1.5</v>
      </c>
      <c r="D42" s="15" t="s">
        <v>323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324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325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326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327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328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329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330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470</v>
      </c>
      <c r="BB42" s="15">
        <v>666</v>
      </c>
      <c r="BC42" s="15"/>
      <c r="BD42" s="17">
        <v>631</v>
      </c>
      <c r="BE42" s="14">
        <v>42730</v>
      </c>
      <c r="BF42" s="15">
        <v>10.5</v>
      </c>
      <c r="BG42" s="15" t="s">
        <v>525</v>
      </c>
      <c r="BH42" s="15">
        <v>585</v>
      </c>
      <c r="BI42" s="15">
        <v>250</v>
      </c>
      <c r="BJ42" s="17">
        <v>626</v>
      </c>
      <c r="BK42" s="26">
        <v>43101</v>
      </c>
      <c r="BL42" s="27">
        <v>11.5</v>
      </c>
      <c r="BM42" t="s">
        <v>577</v>
      </c>
      <c r="BN42">
        <v>258</v>
      </c>
      <c r="BO42">
        <v>446</v>
      </c>
      <c r="BP42">
        <v>1136</v>
      </c>
    </row>
    <row r="43" spans="1:68" ht="12.75">
      <c r="A43" s="9">
        <v>41</v>
      </c>
      <c r="B43" s="14">
        <v>39447</v>
      </c>
      <c r="C43" s="15">
        <v>1.5</v>
      </c>
      <c r="D43" s="15" t="s">
        <v>331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332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333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334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335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336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337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338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471</v>
      </c>
      <c r="BB43" s="15">
        <v>430</v>
      </c>
      <c r="BC43" s="15"/>
      <c r="BD43" s="17">
        <v>867</v>
      </c>
      <c r="BE43" s="14">
        <v>42737</v>
      </c>
      <c r="BF43" s="15">
        <v>10.5</v>
      </c>
      <c r="BG43" s="15" t="s">
        <v>526</v>
      </c>
      <c r="BH43" s="15">
        <v>529</v>
      </c>
      <c r="BI43" s="15">
        <v>294</v>
      </c>
      <c r="BJ43" s="17">
        <v>638</v>
      </c>
      <c r="BK43" s="26">
        <v>43108</v>
      </c>
      <c r="BL43" s="27">
        <v>11.5</v>
      </c>
      <c r="BM43" t="s">
        <v>578</v>
      </c>
      <c r="BN43">
        <v>289</v>
      </c>
      <c r="BO43">
        <v>410</v>
      </c>
      <c r="BP43">
        <v>1141</v>
      </c>
    </row>
    <row r="44" spans="1:68" ht="12.75">
      <c r="A44" s="9">
        <v>42</v>
      </c>
      <c r="B44" s="14">
        <v>39454</v>
      </c>
      <c r="C44" s="15">
        <v>1.5</v>
      </c>
      <c r="D44" s="15" t="s">
        <v>339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340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341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342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343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344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345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346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472</v>
      </c>
      <c r="BB44" s="15">
        <v>712</v>
      </c>
      <c r="BC44" s="15"/>
      <c r="BD44" s="17">
        <v>585</v>
      </c>
      <c r="BE44" s="14">
        <v>42744</v>
      </c>
      <c r="BF44" s="15">
        <v>10.5</v>
      </c>
      <c r="BG44" s="15" t="s">
        <v>527</v>
      </c>
      <c r="BH44" s="15">
        <v>489</v>
      </c>
      <c r="BI44" s="15">
        <v>296</v>
      </c>
      <c r="BJ44" s="17">
        <v>676</v>
      </c>
      <c r="BK44" s="26">
        <v>43115</v>
      </c>
      <c r="BL44" s="27">
        <v>11.5</v>
      </c>
      <c r="BM44" t="s">
        <v>579</v>
      </c>
      <c r="BN44">
        <v>263</v>
      </c>
      <c r="BO44">
        <v>421</v>
      </c>
      <c r="BP44">
        <v>1156</v>
      </c>
    </row>
    <row r="45" spans="1:68" ht="12.75">
      <c r="A45" s="9">
        <v>43</v>
      </c>
      <c r="B45" s="14">
        <v>39461</v>
      </c>
      <c r="C45" s="15">
        <v>1.5</v>
      </c>
      <c r="D45" s="15" t="s">
        <v>347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348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349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350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351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352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353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354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473</v>
      </c>
      <c r="BB45" s="15">
        <v>677</v>
      </c>
      <c r="BC45" s="15"/>
      <c r="BD45" s="17">
        <v>620</v>
      </c>
      <c r="BE45" s="14">
        <v>42751</v>
      </c>
      <c r="BF45" s="15">
        <v>10.5</v>
      </c>
      <c r="BG45" s="15" t="s">
        <v>528</v>
      </c>
      <c r="BH45" s="15">
        <v>618</v>
      </c>
      <c r="BI45" s="15">
        <v>56</v>
      </c>
      <c r="BJ45" s="17">
        <v>787</v>
      </c>
      <c r="BK45" s="26">
        <v>43122</v>
      </c>
      <c r="BL45" s="27">
        <v>11.5</v>
      </c>
      <c r="BM45" t="s">
        <v>580</v>
      </c>
      <c r="BN45">
        <v>268</v>
      </c>
      <c r="BO45">
        <v>418</v>
      </c>
      <c r="BP45">
        <v>1154</v>
      </c>
    </row>
    <row r="46" spans="1:68" ht="12.75">
      <c r="A46" s="9">
        <v>44</v>
      </c>
      <c r="B46" s="14">
        <v>39468</v>
      </c>
      <c r="C46" s="15">
        <v>1.5</v>
      </c>
      <c r="D46" s="15" t="s">
        <v>355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356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357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358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359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360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361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362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474</v>
      </c>
      <c r="BB46" s="15">
        <v>659</v>
      </c>
      <c r="BC46" s="15"/>
      <c r="BD46" s="17">
        <v>638</v>
      </c>
      <c r="BE46" s="14">
        <v>42758</v>
      </c>
      <c r="BF46" s="15">
        <v>10.5</v>
      </c>
      <c r="BG46" s="15" t="s">
        <v>529</v>
      </c>
      <c r="BH46" s="15">
        <v>636</v>
      </c>
      <c r="BI46" s="15">
        <v>62</v>
      </c>
      <c r="BJ46" s="17">
        <v>763</v>
      </c>
      <c r="BK46" s="26">
        <v>43129</v>
      </c>
      <c r="BL46" s="27">
        <v>11.6</v>
      </c>
      <c r="BM46" t="s">
        <v>581</v>
      </c>
      <c r="BN46">
        <v>269</v>
      </c>
      <c r="BO46">
        <v>409</v>
      </c>
      <c r="BP46">
        <v>1162</v>
      </c>
    </row>
    <row r="47" spans="1:68" ht="12.75">
      <c r="A47" s="9">
        <v>45</v>
      </c>
      <c r="B47" s="14">
        <v>39475</v>
      </c>
      <c r="C47" s="15">
        <v>1.5</v>
      </c>
      <c r="D47" s="15" t="s">
        <v>363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364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365</v>
      </c>
      <c r="Q47" s="15">
        <v>455</v>
      </c>
      <c r="R47" s="15">
        <v>218</v>
      </c>
      <c r="S47" s="17">
        <v>227</v>
      </c>
      <c r="T47" s="14">
        <v>40574</v>
      </c>
      <c r="U47" s="15">
        <v>4.6</v>
      </c>
      <c r="V47" s="15" t="s">
        <v>366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367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368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369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370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475</v>
      </c>
      <c r="BB47" s="15">
        <v>661</v>
      </c>
      <c r="BC47" s="15"/>
      <c r="BD47" s="17">
        <v>612</v>
      </c>
      <c r="BE47" s="14">
        <v>42765</v>
      </c>
      <c r="BF47" s="15">
        <v>10.6</v>
      </c>
      <c r="BG47" s="15" t="s">
        <v>530</v>
      </c>
      <c r="BH47" s="15">
        <v>517</v>
      </c>
      <c r="BI47" s="15">
        <v>191</v>
      </c>
      <c r="BJ47" s="17">
        <v>823</v>
      </c>
      <c r="BK47" s="26">
        <v>43136</v>
      </c>
      <c r="BL47" s="27">
        <v>11.6</v>
      </c>
      <c r="BM47" t="s">
        <v>582</v>
      </c>
      <c r="BN47">
        <v>276</v>
      </c>
      <c r="BO47">
        <v>449</v>
      </c>
      <c r="BP47">
        <v>1115</v>
      </c>
    </row>
    <row r="48" spans="1:68" ht="12.75">
      <c r="A48" s="9">
        <v>46</v>
      </c>
      <c r="B48" s="14">
        <v>39482</v>
      </c>
      <c r="C48" s="15">
        <v>1.6</v>
      </c>
      <c r="D48" s="15" t="s">
        <v>371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372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373</v>
      </c>
      <c r="Q48" s="15">
        <v>460</v>
      </c>
      <c r="R48" s="15">
        <v>209</v>
      </c>
      <c r="S48" s="17">
        <v>231</v>
      </c>
      <c r="T48" s="14">
        <v>40581</v>
      </c>
      <c r="U48" s="15">
        <v>4.6</v>
      </c>
      <c r="V48" s="15" t="s">
        <v>374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375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376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377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378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476</v>
      </c>
      <c r="BB48" s="15">
        <v>666</v>
      </c>
      <c r="BC48" s="15"/>
      <c r="BD48" s="17">
        <v>607</v>
      </c>
      <c r="BE48" s="14">
        <v>42772</v>
      </c>
      <c r="BF48" s="15">
        <v>10.6</v>
      </c>
      <c r="BG48" s="15" t="s">
        <v>531</v>
      </c>
      <c r="BH48" s="15">
        <v>617</v>
      </c>
      <c r="BI48" s="15">
        <v>226</v>
      </c>
      <c r="BJ48" s="17">
        <v>688</v>
      </c>
      <c r="BK48" s="26">
        <v>43143</v>
      </c>
      <c r="BL48" s="27">
        <v>11.6</v>
      </c>
      <c r="BM48" t="s">
        <v>583</v>
      </c>
      <c r="BN48">
        <v>292</v>
      </c>
      <c r="BO48">
        <v>434</v>
      </c>
      <c r="BP48">
        <v>1114</v>
      </c>
    </row>
    <row r="49" spans="1:68" ht="12.75">
      <c r="A49" s="9">
        <v>47</v>
      </c>
      <c r="B49" s="14">
        <v>39489</v>
      </c>
      <c r="C49" s="15">
        <v>1.6</v>
      </c>
      <c r="D49" s="15" t="s">
        <v>379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380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381</v>
      </c>
      <c r="Q49" s="15">
        <v>461</v>
      </c>
      <c r="R49" s="15">
        <v>211</v>
      </c>
      <c r="S49" s="17">
        <v>228</v>
      </c>
      <c r="T49" s="14">
        <v>40588</v>
      </c>
      <c r="U49" s="15">
        <v>4.6</v>
      </c>
      <c r="V49" s="15" t="s">
        <v>382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383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384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385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386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477</v>
      </c>
      <c r="BB49" s="15">
        <v>670</v>
      </c>
      <c r="BC49" s="15"/>
      <c r="BD49" s="17">
        <v>603</v>
      </c>
      <c r="BE49" s="14">
        <v>42779</v>
      </c>
      <c r="BF49" s="15">
        <v>10.6</v>
      </c>
      <c r="BG49" s="15" t="s">
        <v>532</v>
      </c>
      <c r="BH49" s="15">
        <v>588</v>
      </c>
      <c r="BI49" s="15">
        <v>78</v>
      </c>
      <c r="BJ49" s="17">
        <v>865</v>
      </c>
      <c r="BK49" s="26">
        <v>43150</v>
      </c>
      <c r="BL49" s="27">
        <v>11.6</v>
      </c>
      <c r="BM49" t="s">
        <v>584</v>
      </c>
      <c r="BN49">
        <v>308</v>
      </c>
      <c r="BO49">
        <v>465</v>
      </c>
      <c r="BP49">
        <v>1067</v>
      </c>
    </row>
    <row r="50" spans="1:68" ht="12.75">
      <c r="A50" s="9">
        <v>48</v>
      </c>
      <c r="B50" s="14">
        <v>39496</v>
      </c>
      <c r="C50" s="15">
        <v>1.6</v>
      </c>
      <c r="D50" s="15" t="s">
        <v>387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388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389</v>
      </c>
      <c r="Q50" s="15">
        <v>430</v>
      </c>
      <c r="R50" s="15">
        <v>220</v>
      </c>
      <c r="S50" s="17">
        <v>250</v>
      </c>
      <c r="T50" s="14">
        <v>40595</v>
      </c>
      <c r="U50" s="15">
        <v>4.6</v>
      </c>
      <c r="V50" s="15" t="s">
        <v>390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391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392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393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394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478</v>
      </c>
      <c r="BB50" s="15">
        <v>661</v>
      </c>
      <c r="BC50" s="15"/>
      <c r="BD50" s="17">
        <v>612</v>
      </c>
      <c r="BE50" s="14">
        <v>42786</v>
      </c>
      <c r="BF50" s="15">
        <v>10.6</v>
      </c>
      <c r="BG50" s="15" t="s">
        <v>533</v>
      </c>
      <c r="BH50" s="15">
        <v>560</v>
      </c>
      <c r="BI50" s="15">
        <v>130</v>
      </c>
      <c r="BJ50" s="17">
        <v>841</v>
      </c>
      <c r="BK50" s="26">
        <v>43157</v>
      </c>
      <c r="BL50" s="27">
        <v>11.6</v>
      </c>
      <c r="BM50" t="s">
        <v>585</v>
      </c>
      <c r="BN50">
        <v>324</v>
      </c>
      <c r="BO50">
        <v>454</v>
      </c>
      <c r="BP50">
        <v>1062</v>
      </c>
    </row>
    <row r="51" spans="1:68" ht="12.75">
      <c r="A51" s="9">
        <v>49</v>
      </c>
      <c r="B51" s="14">
        <v>39503</v>
      </c>
      <c r="C51" s="15">
        <v>1.6</v>
      </c>
      <c r="D51" s="15" t="s">
        <v>395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396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397</v>
      </c>
      <c r="Q51" s="15">
        <v>440</v>
      </c>
      <c r="R51" s="15">
        <v>221</v>
      </c>
      <c r="S51" s="17">
        <v>239</v>
      </c>
      <c r="T51" s="14">
        <v>40602</v>
      </c>
      <c r="U51" s="15">
        <v>4.6</v>
      </c>
      <c r="V51" s="15" t="s">
        <v>398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399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400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401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402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479</v>
      </c>
      <c r="BB51" s="15">
        <v>741</v>
      </c>
      <c r="BC51" s="15"/>
      <c r="BD51" s="17">
        <v>562</v>
      </c>
      <c r="BE51" s="14">
        <v>42793</v>
      </c>
      <c r="BF51" s="15">
        <v>10.6</v>
      </c>
      <c r="BG51" s="15" t="s">
        <v>534</v>
      </c>
      <c r="BH51" s="15">
        <v>553</v>
      </c>
      <c r="BI51" s="15">
        <v>189</v>
      </c>
      <c r="BJ51" s="17">
        <v>789</v>
      </c>
      <c r="BK51" s="26">
        <v>43164</v>
      </c>
      <c r="BL51" s="27">
        <v>11.6</v>
      </c>
      <c r="BM51" t="s">
        <v>586</v>
      </c>
      <c r="BN51">
        <v>336</v>
      </c>
      <c r="BO51">
        <v>453</v>
      </c>
      <c r="BP51">
        <v>1051</v>
      </c>
    </row>
    <row r="52" spans="1:68" ht="12.75">
      <c r="A52" s="9">
        <v>50</v>
      </c>
      <c r="B52" s="14">
        <v>39510</v>
      </c>
      <c r="C52" s="15">
        <v>1.6</v>
      </c>
      <c r="D52" s="18" t="s">
        <v>403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404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405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406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407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408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409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410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480</v>
      </c>
      <c r="BB52" s="15">
        <v>615</v>
      </c>
      <c r="BC52" s="15"/>
      <c r="BD52" s="17">
        <v>688</v>
      </c>
      <c r="BE52" s="14">
        <v>42800</v>
      </c>
      <c r="BF52" s="15">
        <v>10.6</v>
      </c>
      <c r="BG52" s="15" t="s">
        <v>535</v>
      </c>
      <c r="BH52" s="15">
        <v>518</v>
      </c>
      <c r="BI52" s="15">
        <v>181</v>
      </c>
      <c r="BJ52" s="17">
        <v>832</v>
      </c>
      <c r="BK52" s="26">
        <v>43171</v>
      </c>
      <c r="BL52" s="27">
        <v>11.6</v>
      </c>
      <c r="BM52" t="s">
        <v>587</v>
      </c>
      <c r="BN52">
        <v>526</v>
      </c>
      <c r="BO52">
        <v>526</v>
      </c>
      <c r="BP52">
        <v>788</v>
      </c>
    </row>
    <row r="53" spans="1:68" ht="12.75">
      <c r="A53" s="9">
        <v>51</v>
      </c>
      <c r="B53" s="14">
        <v>39517</v>
      </c>
      <c r="C53" s="15">
        <v>1.6</v>
      </c>
      <c r="D53" s="18" t="s">
        <v>411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412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413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414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415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416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417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5" t="s">
        <v>418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481</v>
      </c>
      <c r="BB53" s="15">
        <v>700</v>
      </c>
      <c r="BC53" s="15"/>
      <c r="BD53" s="17">
        <v>603</v>
      </c>
      <c r="BE53" s="14">
        <v>42807</v>
      </c>
      <c r="BF53" s="15">
        <v>10.6</v>
      </c>
      <c r="BG53" s="15" t="s">
        <v>536</v>
      </c>
      <c r="BH53" s="15">
        <v>522</v>
      </c>
      <c r="BI53" s="15">
        <v>186</v>
      </c>
      <c r="BJ53" s="17">
        <v>823</v>
      </c>
      <c r="BK53" s="26">
        <v>43178</v>
      </c>
      <c r="BL53" s="27">
        <v>11.6</v>
      </c>
      <c r="BM53" t="s">
        <v>588</v>
      </c>
      <c r="BN53">
        <v>499</v>
      </c>
      <c r="BO53">
        <v>479</v>
      </c>
      <c r="BP53">
        <v>862</v>
      </c>
    </row>
    <row r="54" spans="1:68" ht="13.5" thickBot="1">
      <c r="A54" s="9">
        <v>52</v>
      </c>
      <c r="B54" s="14">
        <v>39524</v>
      </c>
      <c r="C54" s="15">
        <v>1.6</v>
      </c>
      <c r="D54" s="18" t="s">
        <v>419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420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421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422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423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424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425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5" t="s">
        <v>426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482</v>
      </c>
      <c r="BB54" s="15">
        <v>750</v>
      </c>
      <c r="BC54" s="15"/>
      <c r="BD54" s="17">
        <v>553</v>
      </c>
      <c r="BE54" s="21">
        <v>42814</v>
      </c>
      <c r="BF54" s="15">
        <v>10.6</v>
      </c>
      <c r="BG54" s="15" t="s">
        <v>536</v>
      </c>
      <c r="BH54" s="15"/>
      <c r="BI54" s="15"/>
      <c r="BJ54" s="17"/>
      <c r="BK54" s="26">
        <v>43185</v>
      </c>
      <c r="BL54" s="27">
        <v>11.6</v>
      </c>
      <c r="BM54" t="s">
        <v>589</v>
      </c>
      <c r="BN54">
        <v>496</v>
      </c>
      <c r="BO54">
        <v>531</v>
      </c>
      <c r="BP54">
        <v>813</v>
      </c>
    </row>
    <row r="55" spans="1:62" ht="13.5" thickBot="1">
      <c r="A55" s="20">
        <v>53</v>
      </c>
      <c r="B55" s="21">
        <v>39531</v>
      </c>
      <c r="C55" s="22">
        <v>1.6</v>
      </c>
      <c r="D55" s="22" t="s">
        <v>427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428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429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430</v>
      </c>
      <c r="AV55" s="22"/>
      <c r="AW55" s="22"/>
      <c r="AX55" s="23"/>
      <c r="AY55" s="21">
        <v>42457</v>
      </c>
      <c r="AZ55" s="22">
        <v>9.6</v>
      </c>
      <c r="BA55" s="22" t="s">
        <v>483</v>
      </c>
      <c r="BB55" s="22"/>
      <c r="BC55" s="22"/>
      <c r="BD55" s="23"/>
      <c r="BE55" s="14">
        <v>42821</v>
      </c>
      <c r="BF55" s="22">
        <v>10.6</v>
      </c>
      <c r="BG55" s="22" t="s">
        <v>537</v>
      </c>
      <c r="BH55" s="22"/>
      <c r="BI55" s="22"/>
      <c r="BJ55" s="23"/>
    </row>
    <row r="56" ht="12.75" customHeight="1" hidden="1"/>
  </sheetData>
  <sheetProtection/>
  <mergeCells count="11">
    <mergeCell ref="BK1:BP1"/>
    <mergeCell ref="BE1:BJ1"/>
    <mergeCell ref="AY1:BD1"/>
    <mergeCell ref="AS1:AX1"/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6.28125" style="0" customWidth="1"/>
    <col min="2" max="2" width="52.7109375" style="0" customWidth="1"/>
    <col min="3" max="3" width="14.57421875" style="100" customWidth="1"/>
    <col min="4" max="4" width="22.8515625" style="0" customWidth="1"/>
  </cols>
  <sheetData>
    <row r="1" spans="1:8" ht="29.25" customHeight="1" thickBot="1">
      <c r="A1" s="33" t="s">
        <v>590</v>
      </c>
      <c r="B1" s="34" t="s">
        <v>591</v>
      </c>
      <c r="C1" s="35" t="s">
        <v>592</v>
      </c>
      <c r="D1" s="36" t="s">
        <v>593</v>
      </c>
      <c r="G1" s="99">
        <v>5.85823187315</v>
      </c>
      <c r="H1" s="99">
        <v>1.3640026299999999</v>
      </c>
    </row>
    <row r="2" spans="1:4" ht="12.75">
      <c r="A2" s="37" t="s">
        <v>594</v>
      </c>
      <c r="B2" s="38" t="s">
        <v>595</v>
      </c>
      <c r="C2" s="39"/>
      <c r="D2" s="40" t="s">
        <v>596</v>
      </c>
    </row>
    <row r="3" spans="1:4" ht="12.75">
      <c r="A3" s="41"/>
      <c r="B3" s="42" t="s">
        <v>597</v>
      </c>
      <c r="C3" s="43"/>
      <c r="D3" s="44" t="s">
        <v>598</v>
      </c>
    </row>
    <row r="4" spans="1:4" ht="12.75">
      <c r="A4" s="41"/>
      <c r="B4" s="42" t="s">
        <v>599</v>
      </c>
      <c r="C4" s="45">
        <v>0.08861247315000131</v>
      </c>
      <c r="D4" s="41"/>
    </row>
    <row r="5" spans="1:4" ht="12.75">
      <c r="A5" s="46"/>
      <c r="B5" s="47" t="s">
        <v>600</v>
      </c>
      <c r="C5" s="48">
        <v>5.769619399999999</v>
      </c>
      <c r="D5" s="46"/>
    </row>
    <row r="6" spans="1:4" ht="12.75">
      <c r="A6" s="49" t="s">
        <v>601</v>
      </c>
      <c r="B6" s="50"/>
      <c r="C6" s="51"/>
      <c r="D6" s="49"/>
    </row>
    <row r="7" spans="1:4" ht="25.5">
      <c r="A7" s="52" t="s">
        <v>602</v>
      </c>
      <c r="B7" s="53" t="s">
        <v>603</v>
      </c>
      <c r="C7" s="43"/>
      <c r="D7" s="54" t="s">
        <v>604</v>
      </c>
    </row>
    <row r="8" spans="1:4" ht="12.75">
      <c r="A8" s="41"/>
      <c r="B8" s="53" t="s">
        <v>605</v>
      </c>
      <c r="C8" s="43"/>
      <c r="D8" s="55" t="s">
        <v>606</v>
      </c>
    </row>
    <row r="9" spans="1:4" ht="12.75">
      <c r="A9" s="41"/>
      <c r="B9" s="53" t="s">
        <v>607</v>
      </c>
      <c r="C9" s="45">
        <v>8.372802343000002</v>
      </c>
      <c r="D9" s="41"/>
    </row>
    <row r="10" spans="1:4" ht="12.75">
      <c r="A10" s="46"/>
      <c r="B10" s="56" t="s">
        <v>608</v>
      </c>
      <c r="C10" s="48"/>
      <c r="D10" s="57" t="s">
        <v>609</v>
      </c>
    </row>
    <row r="11" spans="1:4" ht="12.75">
      <c r="A11" s="49" t="s">
        <v>610</v>
      </c>
      <c r="B11" s="58" t="s">
        <v>611</v>
      </c>
      <c r="C11" s="51"/>
      <c r="D11" s="49" t="s">
        <v>612</v>
      </c>
    </row>
    <row r="12" spans="1:4" ht="12.75">
      <c r="A12" s="41"/>
      <c r="B12" s="53" t="s">
        <v>613</v>
      </c>
      <c r="C12" s="45"/>
      <c r="D12" s="41" t="s">
        <v>614</v>
      </c>
    </row>
    <row r="13" spans="1:4" ht="12.75">
      <c r="A13" s="41"/>
      <c r="B13" s="53" t="s">
        <v>615</v>
      </c>
      <c r="C13" s="45"/>
      <c r="D13" s="41" t="s">
        <v>616</v>
      </c>
    </row>
    <row r="14" spans="1:4" ht="12.75">
      <c r="A14" s="41"/>
      <c r="B14" s="59" t="s">
        <v>617</v>
      </c>
      <c r="C14" s="45">
        <v>1.3188757299999998</v>
      </c>
      <c r="D14" s="41"/>
    </row>
    <row r="15" spans="1:4" ht="12.75">
      <c r="A15" s="46"/>
      <c r="B15" s="60" t="s">
        <v>618</v>
      </c>
      <c r="C15" s="48">
        <v>0.04512690000000001</v>
      </c>
      <c r="D15" s="46"/>
    </row>
    <row r="16" spans="1:4" ht="12.75">
      <c r="A16" s="49" t="s">
        <v>619</v>
      </c>
      <c r="B16" s="58" t="s">
        <v>620</v>
      </c>
      <c r="C16" s="51"/>
      <c r="D16" s="61"/>
    </row>
    <row r="17" spans="1:4" ht="12.75">
      <c r="A17" s="46"/>
      <c r="B17" s="62" t="s">
        <v>621</v>
      </c>
      <c r="C17" s="63">
        <v>8.828</v>
      </c>
      <c r="D17" s="46"/>
    </row>
    <row r="18" spans="1:4" ht="12.75">
      <c r="A18" s="64" t="s">
        <v>622</v>
      </c>
      <c r="B18" s="24" t="s">
        <v>623</v>
      </c>
      <c r="C18" s="65">
        <v>0.34737307000000006</v>
      </c>
      <c r="D18" s="64"/>
    </row>
    <row r="19" spans="1:4" ht="12.75">
      <c r="A19" s="49" t="s">
        <v>624</v>
      </c>
      <c r="B19" s="58" t="s">
        <v>623</v>
      </c>
      <c r="C19" s="51">
        <v>3.74831314</v>
      </c>
      <c r="D19" s="61"/>
    </row>
    <row r="20" spans="1:4" ht="12.75">
      <c r="A20" s="46"/>
      <c r="B20" s="62" t="s">
        <v>625</v>
      </c>
      <c r="C20" s="63"/>
      <c r="D20" s="66">
        <v>15</v>
      </c>
    </row>
    <row r="21" spans="1:4" ht="12.75">
      <c r="A21" s="67" t="s">
        <v>626</v>
      </c>
      <c r="B21" s="68" t="s">
        <v>627</v>
      </c>
      <c r="C21" s="69">
        <v>0.12795</v>
      </c>
      <c r="D21" s="67"/>
    </row>
    <row r="22" spans="1:4" ht="12.75">
      <c r="A22" s="70"/>
      <c r="B22" s="71" t="s">
        <v>628</v>
      </c>
      <c r="C22" s="72"/>
      <c r="D22" s="73">
        <v>4</v>
      </c>
    </row>
    <row r="23" spans="1:4" ht="12.75">
      <c r="A23" s="49" t="s">
        <v>629</v>
      </c>
      <c r="B23" s="58" t="s">
        <v>630</v>
      </c>
      <c r="C23" s="51">
        <v>1.092</v>
      </c>
      <c r="D23" s="61"/>
    </row>
    <row r="24" spans="1:4" ht="12.75">
      <c r="A24" s="46"/>
      <c r="B24" s="62" t="s">
        <v>631</v>
      </c>
      <c r="C24" s="63"/>
      <c r="D24" s="66" t="s">
        <v>632</v>
      </c>
    </row>
    <row r="25" spans="1:4" ht="12.75">
      <c r="A25" s="74" t="s">
        <v>633</v>
      </c>
      <c r="B25" s="75" t="s">
        <v>634</v>
      </c>
      <c r="C25" s="76">
        <v>5.85223334</v>
      </c>
      <c r="D25" s="74"/>
    </row>
    <row r="26" spans="1:4" ht="12.75">
      <c r="A26" s="49" t="s">
        <v>635</v>
      </c>
      <c r="B26" s="58" t="s">
        <v>636</v>
      </c>
      <c r="C26" s="77"/>
      <c r="D26" s="78" t="s">
        <v>637</v>
      </c>
    </row>
    <row r="27" spans="1:4" ht="12.75">
      <c r="A27" s="41"/>
      <c r="B27" s="59" t="s">
        <v>638</v>
      </c>
      <c r="C27" s="79"/>
      <c r="D27" s="80" t="s">
        <v>639</v>
      </c>
    </row>
    <row r="28" spans="1:4" ht="12.75">
      <c r="A28" s="46"/>
      <c r="B28" s="62" t="s">
        <v>623</v>
      </c>
      <c r="C28" s="81">
        <v>0.34659993</v>
      </c>
      <c r="D28" s="46"/>
    </row>
    <row r="29" spans="1:4" ht="25.5">
      <c r="A29" s="82" t="s">
        <v>640</v>
      </c>
      <c r="B29" s="58" t="s">
        <v>641</v>
      </c>
      <c r="C29" s="77">
        <v>0.12</v>
      </c>
      <c r="D29" s="49"/>
    </row>
    <row r="30" spans="1:4" ht="12.75">
      <c r="A30" s="83"/>
      <c r="B30" s="62" t="s">
        <v>642</v>
      </c>
      <c r="C30" s="81">
        <v>0</v>
      </c>
      <c r="D30" s="46"/>
    </row>
    <row r="31" spans="1:4" ht="12.75">
      <c r="A31" s="84" t="s">
        <v>643</v>
      </c>
      <c r="B31" s="85" t="s">
        <v>644</v>
      </c>
      <c r="C31" s="86">
        <v>0.11330330224399994</v>
      </c>
      <c r="D31" s="84"/>
    </row>
    <row r="32" spans="1:4" ht="12.75">
      <c r="A32" s="87" t="s">
        <v>645</v>
      </c>
      <c r="B32" s="88" t="s">
        <v>623</v>
      </c>
      <c r="C32" s="86">
        <v>3.46246868</v>
      </c>
      <c r="D32" s="84"/>
    </row>
    <row r="33" spans="1:4" ht="12.75">
      <c r="A33" s="87" t="s">
        <v>646</v>
      </c>
      <c r="B33" s="88" t="s">
        <v>623</v>
      </c>
      <c r="C33" s="86">
        <v>17.941712962962963</v>
      </c>
      <c r="D33" s="84"/>
    </row>
    <row r="34" spans="1:4" ht="12.75">
      <c r="A34" s="89" t="s">
        <v>647</v>
      </c>
      <c r="B34" s="90" t="s">
        <v>648</v>
      </c>
      <c r="C34" s="91">
        <v>21.637484945206964</v>
      </c>
      <c r="D34" s="91"/>
    </row>
    <row r="35" spans="1:4" ht="12.75">
      <c r="A35" s="84" t="s">
        <v>649</v>
      </c>
      <c r="B35" s="88" t="s">
        <v>623</v>
      </c>
      <c r="C35" s="86">
        <v>0</v>
      </c>
      <c r="D35" s="84"/>
    </row>
    <row r="36" spans="1:4" ht="12.75">
      <c r="A36" s="84" t="s">
        <v>650</v>
      </c>
      <c r="B36" s="88" t="s">
        <v>623</v>
      </c>
      <c r="C36" s="86">
        <v>0.012562309205479452</v>
      </c>
      <c r="D36" s="84"/>
    </row>
    <row r="37" spans="1:4" ht="12.75">
      <c r="A37" s="49" t="s">
        <v>651</v>
      </c>
      <c r="B37" s="58" t="s">
        <v>652</v>
      </c>
      <c r="C37" s="77"/>
      <c r="D37" s="78" t="s">
        <v>653</v>
      </c>
    </row>
    <row r="38" spans="1:4" ht="12.75">
      <c r="A38" s="41"/>
      <c r="B38" s="59" t="s">
        <v>654</v>
      </c>
      <c r="C38" s="92">
        <v>2.59314133</v>
      </c>
      <c r="D38" s="41"/>
    </row>
    <row r="39" spans="1:4" ht="12.75">
      <c r="A39" s="41"/>
      <c r="B39" s="59" t="s">
        <v>655</v>
      </c>
      <c r="C39" s="92"/>
      <c r="D39" s="41"/>
    </row>
    <row r="40" spans="1:4" ht="12.75">
      <c r="A40" s="41"/>
      <c r="B40" s="59" t="s">
        <v>656</v>
      </c>
      <c r="C40" s="55"/>
      <c r="D40" s="44" t="s">
        <v>657</v>
      </c>
    </row>
    <row r="41" spans="1:4" ht="12.75">
      <c r="A41" s="41"/>
      <c r="B41" s="59" t="s">
        <v>658</v>
      </c>
      <c r="C41" s="93"/>
      <c r="D41" s="44" t="s">
        <v>659</v>
      </c>
    </row>
    <row r="42" spans="1:4" ht="12.75">
      <c r="A42" s="41"/>
      <c r="B42" s="59" t="s">
        <v>660</v>
      </c>
      <c r="C42" s="92"/>
      <c r="D42" s="93"/>
    </row>
    <row r="43" spans="1:4" ht="12.75">
      <c r="A43" s="41"/>
      <c r="B43" s="59" t="s">
        <v>656</v>
      </c>
      <c r="C43" s="55"/>
      <c r="D43" s="94" t="s">
        <v>661</v>
      </c>
    </row>
    <row r="44" spans="1:4" ht="12.75">
      <c r="A44" s="46"/>
      <c r="B44" s="62" t="s">
        <v>658</v>
      </c>
      <c r="C44" s="95"/>
      <c r="D44" s="81" t="s">
        <v>662</v>
      </c>
    </row>
    <row r="45" spans="1:4" ht="12.75">
      <c r="A45" s="49" t="s">
        <v>663</v>
      </c>
      <c r="B45" s="58" t="s">
        <v>664</v>
      </c>
      <c r="C45" s="77"/>
      <c r="D45" s="49"/>
    </row>
    <row r="46" spans="1:4" ht="12.75">
      <c r="A46" s="41"/>
      <c r="B46" s="59" t="s">
        <v>665</v>
      </c>
      <c r="C46" s="55"/>
      <c r="D46" s="96">
        <v>0</v>
      </c>
    </row>
    <row r="47" spans="1:4" ht="12.75">
      <c r="A47" s="41"/>
      <c r="B47" s="59" t="s">
        <v>666</v>
      </c>
      <c r="C47" s="55"/>
      <c r="D47" s="96">
        <v>0</v>
      </c>
    </row>
    <row r="48" spans="1:4" ht="12.75">
      <c r="A48" s="41"/>
      <c r="B48" s="59" t="s">
        <v>667</v>
      </c>
      <c r="C48" s="92"/>
      <c r="D48" s="41"/>
    </row>
    <row r="49" spans="1:4" ht="12.75">
      <c r="A49" s="41"/>
      <c r="B49" s="59" t="s">
        <v>668</v>
      </c>
      <c r="C49" s="55"/>
      <c r="D49" s="97">
        <v>0</v>
      </c>
    </row>
    <row r="50" spans="1:4" ht="13.5" customHeight="1">
      <c r="A50" s="41"/>
      <c r="B50" s="59" t="s">
        <v>669</v>
      </c>
      <c r="C50" s="55"/>
      <c r="D50" s="97">
        <v>0</v>
      </c>
    </row>
    <row r="51" spans="1:4" ht="12.75">
      <c r="A51" s="41"/>
      <c r="B51" s="59" t="s">
        <v>670</v>
      </c>
      <c r="C51" s="92"/>
      <c r="D51" s="41"/>
    </row>
    <row r="52" spans="1:4" ht="12.75">
      <c r="A52" s="41"/>
      <c r="B52" s="59" t="s">
        <v>671</v>
      </c>
      <c r="C52" s="55"/>
      <c r="D52" s="94" t="s">
        <v>659</v>
      </c>
    </row>
    <row r="53" spans="1:4" ht="12.75">
      <c r="A53" s="41"/>
      <c r="B53" s="59" t="s">
        <v>669</v>
      </c>
      <c r="C53" s="55"/>
      <c r="D53" s="98">
        <v>0</v>
      </c>
    </row>
    <row r="54" spans="1:4" ht="12.75">
      <c r="A54" s="46"/>
      <c r="B54" s="62" t="s">
        <v>672</v>
      </c>
      <c r="C54" s="81">
        <v>0</v>
      </c>
      <c r="D54" s="46"/>
    </row>
    <row r="55" spans="1:4" ht="12.75">
      <c r="A55" s="89" t="s">
        <v>673</v>
      </c>
      <c r="B55" s="90" t="s">
        <v>674</v>
      </c>
      <c r="C55" s="91">
        <v>60.180694910562444</v>
      </c>
      <c r="D55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CC"/>
  </sheetPr>
  <dimension ref="B2:AC22"/>
  <sheetViews>
    <sheetView zoomScale="90" zoomScaleNormal="90" zoomScalePageLayoutView="0" workbookViewId="0" topLeftCell="A1">
      <selection activeCell="G25" sqref="G25"/>
    </sheetView>
  </sheetViews>
  <sheetFormatPr defaultColWidth="9.140625" defaultRowHeight="12.75"/>
  <cols>
    <col min="2" max="2" width="31.8515625" style="0" customWidth="1"/>
  </cols>
  <sheetData>
    <row r="1" ht="13.5" thickBot="1"/>
    <row r="2" spans="2:29" ht="51.75">
      <c r="B2" s="178" t="s">
        <v>675</v>
      </c>
      <c r="C2" s="101">
        <v>42855</v>
      </c>
      <c r="D2" s="102">
        <v>42886</v>
      </c>
      <c r="E2" s="102">
        <v>42916</v>
      </c>
      <c r="F2" s="102">
        <v>42947</v>
      </c>
      <c r="G2" s="102">
        <v>42978</v>
      </c>
      <c r="H2" s="102">
        <v>43008</v>
      </c>
      <c r="I2" s="102">
        <v>43039</v>
      </c>
      <c r="J2" s="102">
        <v>43069</v>
      </c>
      <c r="K2" s="102">
        <v>43100</v>
      </c>
      <c r="L2" s="102">
        <v>43131</v>
      </c>
      <c r="M2" s="102">
        <v>43159</v>
      </c>
      <c r="N2" s="103">
        <v>43190</v>
      </c>
      <c r="O2" s="104" t="s">
        <v>676</v>
      </c>
      <c r="P2" s="105">
        <v>43220</v>
      </c>
      <c r="Q2" s="106">
        <v>43251</v>
      </c>
      <c r="R2" s="107">
        <v>43281</v>
      </c>
      <c r="S2" s="108">
        <v>43312</v>
      </c>
      <c r="T2" s="106">
        <v>43343</v>
      </c>
      <c r="U2" s="108">
        <v>43373</v>
      </c>
      <c r="V2" s="108">
        <v>43404</v>
      </c>
      <c r="W2" s="108">
        <v>43434</v>
      </c>
      <c r="X2" s="108">
        <v>43465</v>
      </c>
      <c r="Y2" s="108">
        <v>43496</v>
      </c>
      <c r="Z2" s="106">
        <v>43524</v>
      </c>
      <c r="AA2" s="106">
        <v>43555</v>
      </c>
      <c r="AB2" s="109" t="s">
        <v>677</v>
      </c>
      <c r="AC2" s="109" t="s">
        <v>678</v>
      </c>
    </row>
    <row r="3" spans="2:29" ht="13.5" thickBot="1">
      <c r="B3" s="179" t="s">
        <v>679</v>
      </c>
      <c r="C3" s="110">
        <v>-8.385689952</v>
      </c>
      <c r="D3" s="111">
        <v>-1.0092494370000002</v>
      </c>
      <c r="E3" s="111">
        <v>-3.1150409399999983</v>
      </c>
      <c r="F3" s="111">
        <v>-2.965623481</v>
      </c>
      <c r="G3" s="111">
        <v>-2.743698239999999</v>
      </c>
      <c r="H3" s="111">
        <v>-1.2826823449999996</v>
      </c>
      <c r="I3" s="111">
        <v>-2.8425169679999995</v>
      </c>
      <c r="J3" s="111">
        <v>-3.133263797999997</v>
      </c>
      <c r="K3" s="111">
        <v>5.112603243999999</v>
      </c>
      <c r="L3" s="111">
        <v>-1.9497250680000002</v>
      </c>
      <c r="M3" s="111">
        <v>-3.012041096999999</v>
      </c>
      <c r="N3" s="112">
        <v>3.28843045</v>
      </c>
      <c r="O3" s="113">
        <v>-22.038497631999995</v>
      </c>
      <c r="P3" s="114">
        <v>-7.996952642666671</v>
      </c>
      <c r="Q3" s="115">
        <v>-0.7320397736666664</v>
      </c>
      <c r="R3" s="115">
        <v>-2.684677344666668</v>
      </c>
      <c r="S3" s="115">
        <v>-2.5638168896666658</v>
      </c>
      <c r="T3" s="115">
        <v>-2.350991944666667</v>
      </c>
      <c r="U3" s="115">
        <v>-0.9183522816666668</v>
      </c>
      <c r="V3" s="115">
        <v>-2.459493531666667</v>
      </c>
      <c r="W3" s="115">
        <v>-2.666666666666669</v>
      </c>
      <c r="X3" s="115">
        <v>-2.6666666666666647</v>
      </c>
      <c r="Y3" s="115">
        <v>-2.6666666666666647</v>
      </c>
      <c r="Z3" s="115">
        <v>-2.6666666666666683</v>
      </c>
      <c r="AA3" s="116">
        <v>-2.6666666666666647</v>
      </c>
      <c r="AB3" s="117">
        <v>-33.039657742</v>
      </c>
      <c r="AC3" s="117">
        <v>-55.078155374</v>
      </c>
    </row>
    <row r="4" spans="2:29" ht="14.25" thickBot="1" thickTop="1">
      <c r="B4" s="180" t="s">
        <v>680</v>
      </c>
      <c r="C4" s="118">
        <v>5.775958637087577</v>
      </c>
      <c r="D4" s="119">
        <v>9.39427100704605</v>
      </c>
      <c r="E4" s="119">
        <v>5.532342809817492</v>
      </c>
      <c r="F4" s="119">
        <v>4.62832878161727</v>
      </c>
      <c r="G4" s="119">
        <v>6.036027727649401</v>
      </c>
      <c r="H4" s="119">
        <v>5.886150547682891</v>
      </c>
      <c r="I4" s="119">
        <v>6.053278727753986</v>
      </c>
      <c r="J4" s="119">
        <v>6.146629905402919</v>
      </c>
      <c r="K4" s="119">
        <v>8.987521463402295</v>
      </c>
      <c r="L4" s="119">
        <v>8.619913880540217</v>
      </c>
      <c r="M4" s="119">
        <v>9.22811884429277</v>
      </c>
      <c r="N4" s="120">
        <v>15.910060669813364</v>
      </c>
      <c r="O4" s="121">
        <v>92.19860300210622</v>
      </c>
      <c r="P4" s="122">
        <v>5.997556589135944</v>
      </c>
      <c r="Q4" s="123">
        <v>10.223807486655048</v>
      </c>
      <c r="R4" s="123">
        <v>5.966191379422714</v>
      </c>
      <c r="S4" s="123">
        <v>5.053950318332701</v>
      </c>
      <c r="T4" s="123">
        <v>6.191774870326435</v>
      </c>
      <c r="U4" s="123">
        <v>6.164124236669846</v>
      </c>
      <c r="V4" s="123">
        <v>6.338861103332663</v>
      </c>
      <c r="W4" s="123">
        <v>10.000000000000002</v>
      </c>
      <c r="X4" s="123">
        <v>9.957122984100502</v>
      </c>
      <c r="Y4" s="123">
        <v>10.000000000000004</v>
      </c>
      <c r="Z4" s="123">
        <v>7.575291603136072</v>
      </c>
      <c r="AA4" s="124">
        <v>7.23495622431187</v>
      </c>
      <c r="AB4" s="125">
        <v>90.70363679542379</v>
      </c>
      <c r="AC4" s="125">
        <v>182.90223979753</v>
      </c>
    </row>
    <row r="5" spans="2:29" ht="14.25" thickBot="1" thickTop="1">
      <c r="B5" s="181" t="s">
        <v>681</v>
      </c>
      <c r="C5" s="118">
        <v>0.06128550000000001</v>
      </c>
      <c r="D5" s="119">
        <v>0.05888884</v>
      </c>
      <c r="E5" s="119">
        <v>0.05518333</v>
      </c>
      <c r="F5" s="119">
        <v>0.04534167</v>
      </c>
      <c r="G5" s="119">
        <v>0.06041667</v>
      </c>
      <c r="H5" s="119">
        <v>0.05191883</v>
      </c>
      <c r="I5" s="119">
        <v>0.08974431000000001</v>
      </c>
      <c r="J5" s="119">
        <v>0.078119</v>
      </c>
      <c r="K5" s="119">
        <v>0.14049022</v>
      </c>
      <c r="L5" s="119">
        <v>0.31564184</v>
      </c>
      <c r="M5" s="119">
        <v>0.14585900000000002</v>
      </c>
      <c r="N5" s="120">
        <v>0.12795</v>
      </c>
      <c r="O5" s="121">
        <v>1.23083921</v>
      </c>
      <c r="P5" s="122">
        <v>0.04</v>
      </c>
      <c r="Q5" s="123">
        <v>0.025130020000000003</v>
      </c>
      <c r="R5" s="123">
        <v>0.01083334</v>
      </c>
      <c r="S5" s="123">
        <v>0.00291667</v>
      </c>
      <c r="T5" s="123">
        <v>0.09611625</v>
      </c>
      <c r="U5" s="123">
        <v>0.052416670000000005</v>
      </c>
      <c r="V5" s="123">
        <v>0.025986670000000003</v>
      </c>
      <c r="W5" s="123">
        <v>0.09517751</v>
      </c>
      <c r="X5" s="123">
        <v>0.050811700000000015</v>
      </c>
      <c r="Y5" s="123">
        <v>0.05020003</v>
      </c>
      <c r="Z5" s="123">
        <v>0.06882503000000001</v>
      </c>
      <c r="AA5" s="124">
        <v>0.34437417</v>
      </c>
      <c r="AB5" s="125">
        <v>0.86278806</v>
      </c>
      <c r="AC5" s="125">
        <v>2.09362727</v>
      </c>
    </row>
    <row r="6" spans="2:29" ht="13.5" thickTop="1">
      <c r="B6" s="182" t="s">
        <v>682</v>
      </c>
      <c r="C6" s="126">
        <v>5.726662398723059</v>
      </c>
      <c r="D6" s="127">
        <v>6.870584984228371</v>
      </c>
      <c r="E6" s="127">
        <v>6.009109789131819</v>
      </c>
      <c r="F6" s="127">
        <v>6.634477951948801</v>
      </c>
      <c r="G6" s="127">
        <v>6.373314098307541</v>
      </c>
      <c r="H6" s="127">
        <v>5.992808565762621</v>
      </c>
      <c r="I6" s="127">
        <v>6.1780089622684</v>
      </c>
      <c r="J6" s="127">
        <v>8.94061584705165</v>
      </c>
      <c r="K6" s="127">
        <v>9.430998644816098</v>
      </c>
      <c r="L6" s="127">
        <v>9.421794755757347</v>
      </c>
      <c r="M6" s="127">
        <v>8.553051339620513</v>
      </c>
      <c r="N6" s="128">
        <v>8.0985311840718</v>
      </c>
      <c r="O6" s="129">
        <v>88.22995852168802</v>
      </c>
      <c r="P6" s="130">
        <v>5.546393251500002</v>
      </c>
      <c r="Q6" s="131">
        <v>6.832602581051445</v>
      </c>
      <c r="R6" s="131">
        <v>5.959946704930959</v>
      </c>
      <c r="S6" s="131">
        <v>6.524020555925471</v>
      </c>
      <c r="T6" s="131">
        <v>6.296368049695841</v>
      </c>
      <c r="U6" s="131">
        <v>5.918405615644295</v>
      </c>
      <c r="V6" s="131">
        <v>6.053278129304901</v>
      </c>
      <c r="W6" s="131">
        <v>6.999999999999999</v>
      </c>
      <c r="X6" s="131">
        <v>8.663535543304077</v>
      </c>
      <c r="Y6" s="131">
        <v>7</v>
      </c>
      <c r="Z6" s="131">
        <v>6.1999999999999975</v>
      </c>
      <c r="AA6" s="132">
        <v>6.199999999999999</v>
      </c>
      <c r="AB6" s="133">
        <v>78.194550431357</v>
      </c>
      <c r="AC6" s="133">
        <v>166.424508953045</v>
      </c>
    </row>
    <row r="7" spans="2:29" ht="13.5" thickBot="1">
      <c r="B7" s="183" t="s">
        <v>683</v>
      </c>
      <c r="C7" s="134">
        <v>4.455781494693453</v>
      </c>
      <c r="D7" s="135">
        <v>12.885134701199934</v>
      </c>
      <c r="E7" s="135">
        <v>26.895320688412614</v>
      </c>
      <c r="F7" s="135">
        <v>7.478057173617966</v>
      </c>
      <c r="G7" s="135">
        <v>7.69605638923416</v>
      </c>
      <c r="H7" s="135">
        <v>3.8191083178993352</v>
      </c>
      <c r="I7" s="135">
        <v>4.599585684172766</v>
      </c>
      <c r="J7" s="135">
        <v>16.14528186524812</v>
      </c>
      <c r="K7" s="135">
        <v>6.3689132511256945</v>
      </c>
      <c r="L7" s="135">
        <v>7.514085044946632</v>
      </c>
      <c r="M7" s="135">
        <v>3.417564201233711</v>
      </c>
      <c r="N7" s="136">
        <v>17.155623385196183</v>
      </c>
      <c r="O7" s="137"/>
      <c r="P7" s="138" t="s">
        <v>684</v>
      </c>
      <c r="Q7" s="139" t="s">
        <v>684</v>
      </c>
      <c r="R7" s="139" t="s">
        <v>684</v>
      </c>
      <c r="S7" s="139" t="s">
        <v>684</v>
      </c>
      <c r="T7" s="139" t="s">
        <v>684</v>
      </c>
      <c r="U7" s="139" t="s">
        <v>684</v>
      </c>
      <c r="V7" s="139" t="s">
        <v>684</v>
      </c>
      <c r="W7" s="139" t="s">
        <v>684</v>
      </c>
      <c r="X7" s="139" t="s">
        <v>684</v>
      </c>
      <c r="Y7" s="139" t="s">
        <v>684</v>
      </c>
      <c r="Z7" s="139" t="s">
        <v>684</v>
      </c>
      <c r="AA7" s="140" t="s">
        <v>684</v>
      </c>
      <c r="AB7" s="141"/>
      <c r="AC7" s="141"/>
    </row>
    <row r="8" spans="2:29" ht="14.25" thickBot="1" thickTop="1">
      <c r="B8" s="184" t="s">
        <v>685</v>
      </c>
      <c r="C8" s="118">
        <v>9.50028660638773</v>
      </c>
      <c r="D8" s="119">
        <v>2.20263183688889</v>
      </c>
      <c r="E8" s="119">
        <v>26.10511166831516</v>
      </c>
      <c r="F8" s="119">
        <v>19.32152849606063</v>
      </c>
      <c r="G8" s="119">
        <v>22.555857963734695</v>
      </c>
      <c r="H8" s="119">
        <v>17.80701077803116</v>
      </c>
      <c r="I8" s="119">
        <v>54.60265778803603</v>
      </c>
      <c r="J8" s="119">
        <v>15.536295977758002</v>
      </c>
      <c r="K8" s="119">
        <v>19.151183129197452</v>
      </c>
      <c r="L8" s="119">
        <v>11.94898273668847</v>
      </c>
      <c r="M8" s="119">
        <v>5.38385270053943</v>
      </c>
      <c r="N8" s="142">
        <v>2.30538208482803</v>
      </c>
      <c r="O8" s="143">
        <v>374.2542266608304</v>
      </c>
      <c r="P8" s="122">
        <v>26.409840000000013</v>
      </c>
      <c r="Q8" s="123">
        <v>27.70015699999999</v>
      </c>
      <c r="R8" s="123">
        <v>32.39999</v>
      </c>
      <c r="S8" s="123">
        <v>31.129999999999992</v>
      </c>
      <c r="T8" s="123">
        <v>32.06</v>
      </c>
      <c r="U8" s="123">
        <v>32.899999999999984</v>
      </c>
      <c r="V8" s="123">
        <v>29.989999999999995</v>
      </c>
      <c r="W8" s="123">
        <v>28.09999999999998</v>
      </c>
      <c r="X8" s="123">
        <v>25.960000000000004</v>
      </c>
      <c r="Y8" s="123">
        <v>22.999999999999993</v>
      </c>
      <c r="Z8" s="123">
        <v>16.999999999999993</v>
      </c>
      <c r="AA8" s="124">
        <v>15.000000000000014</v>
      </c>
      <c r="AB8" s="125">
        <v>321.64998699999995</v>
      </c>
      <c r="AC8" s="125">
        <v>695.9042136608304</v>
      </c>
    </row>
    <row r="9" spans="2:29" ht="13.5" thickTop="1">
      <c r="B9" s="185" t="s">
        <v>686</v>
      </c>
      <c r="C9" s="144">
        <v>4.15151441528024</v>
      </c>
      <c r="D9" s="145">
        <v>1.7195946134782798</v>
      </c>
      <c r="E9" s="145">
        <v>10.24376365657186</v>
      </c>
      <c r="F9" s="145">
        <v>2.7487486423013094</v>
      </c>
      <c r="G9" s="145">
        <v>4.50395883034423</v>
      </c>
      <c r="H9" s="145">
        <v>1.02163068988614</v>
      </c>
      <c r="I9" s="145">
        <v>2.9695414218423797</v>
      </c>
      <c r="J9" s="145">
        <v>7.147916488792362</v>
      </c>
      <c r="K9" s="145">
        <v>5.22722698432436</v>
      </c>
      <c r="L9" s="145">
        <v>5.428077406547949</v>
      </c>
      <c r="M9" s="145">
        <v>2.7968150687031312</v>
      </c>
      <c r="N9" s="146">
        <v>1.444144479311789</v>
      </c>
      <c r="O9" s="147"/>
      <c r="P9" s="148" t="s">
        <v>684</v>
      </c>
      <c r="Q9" s="149" t="s">
        <v>684</v>
      </c>
      <c r="R9" s="149" t="s">
        <v>684</v>
      </c>
      <c r="S9" s="149" t="s">
        <v>684</v>
      </c>
      <c r="T9" s="149" t="s">
        <v>684</v>
      </c>
      <c r="U9" s="149" t="s">
        <v>684</v>
      </c>
      <c r="V9" s="149" t="s">
        <v>684</v>
      </c>
      <c r="W9" s="149" t="s">
        <v>684</v>
      </c>
      <c r="X9" s="149" t="s">
        <v>684</v>
      </c>
      <c r="Y9" s="149" t="s">
        <v>684</v>
      </c>
      <c r="Z9" s="149" t="s">
        <v>684</v>
      </c>
      <c r="AA9" s="150" t="s">
        <v>684</v>
      </c>
      <c r="AB9" s="151"/>
      <c r="AC9" s="151"/>
    </row>
    <row r="10" spans="2:29" ht="13.5" thickBot="1">
      <c r="B10" s="186" t="s">
        <v>687</v>
      </c>
      <c r="C10" s="152">
        <v>1.2383274166191798</v>
      </c>
      <c r="D10" s="153">
        <v>2.57628394463264</v>
      </c>
      <c r="E10" s="153">
        <v>1.2436020524301</v>
      </c>
      <c r="F10" s="153">
        <v>1.2587182605464504</v>
      </c>
      <c r="G10" s="153">
        <v>0.9438513792701101</v>
      </c>
      <c r="H10" s="153">
        <v>0.7045663117877499</v>
      </c>
      <c r="I10" s="153">
        <v>0.7877157571881399</v>
      </c>
      <c r="J10" s="153">
        <v>0.60113001047379</v>
      </c>
      <c r="K10" s="153">
        <v>0.09934702949477</v>
      </c>
      <c r="L10" s="153">
        <v>0.87283230174863</v>
      </c>
      <c r="M10" s="153">
        <v>0.09421270945936</v>
      </c>
      <c r="N10" s="154">
        <v>0.4284472862109701</v>
      </c>
      <c r="O10" s="155">
        <v>10.849034459861889</v>
      </c>
      <c r="P10" s="156">
        <v>1.1754852747001359</v>
      </c>
      <c r="Q10" s="157">
        <v>1.2744998578037194</v>
      </c>
      <c r="R10" s="157">
        <v>1.500000000000002</v>
      </c>
      <c r="S10" s="157">
        <v>1.6999999999999986</v>
      </c>
      <c r="T10" s="157">
        <v>1.1999999999999993</v>
      </c>
      <c r="U10" s="157">
        <v>1.2</v>
      </c>
      <c r="V10" s="157">
        <v>0.9999999999999993</v>
      </c>
      <c r="W10" s="157">
        <v>0.8</v>
      </c>
      <c r="X10" s="157">
        <v>0.8</v>
      </c>
      <c r="Y10" s="157">
        <v>0.8000000000000009</v>
      </c>
      <c r="Z10" s="157">
        <v>0.8000000000000007</v>
      </c>
      <c r="AA10" s="158">
        <v>0.9999999999999994</v>
      </c>
      <c r="AB10" s="159">
        <v>13.249985132503857</v>
      </c>
      <c r="AC10" s="159">
        <v>24.099019592365746</v>
      </c>
    </row>
    <row r="11" spans="2:29" ht="14.25" thickBot="1" thickTop="1">
      <c r="B11" s="187" t="s">
        <v>688</v>
      </c>
      <c r="C11" s="118">
        <v>7.446728701482348</v>
      </c>
      <c r="D11" s="119">
        <v>7.486081520477248</v>
      </c>
      <c r="E11" s="119">
        <v>7.54431742716701</v>
      </c>
      <c r="F11" s="119">
        <v>7.24430615203774</v>
      </c>
      <c r="G11" s="119">
        <v>7.954536941246589</v>
      </c>
      <c r="H11" s="119">
        <v>7.5699966933633895</v>
      </c>
      <c r="I11" s="119">
        <v>9.038807993696798</v>
      </c>
      <c r="J11" s="119">
        <v>8.116613733156768</v>
      </c>
      <c r="K11" s="119">
        <v>8.830541455918338</v>
      </c>
      <c r="L11" s="119">
        <v>9.346526464703201</v>
      </c>
      <c r="M11" s="119">
        <v>7.898104601077948</v>
      </c>
      <c r="N11" s="120">
        <v>8.797485024580409</v>
      </c>
      <c r="O11" s="121">
        <v>97.27404670890779</v>
      </c>
      <c r="P11" s="122">
        <v>8.438361687202597</v>
      </c>
      <c r="Q11" s="123">
        <v>7.3</v>
      </c>
      <c r="R11" s="123">
        <v>7.373185975319988</v>
      </c>
      <c r="S11" s="123">
        <v>7.099999999999998</v>
      </c>
      <c r="T11" s="123">
        <v>7</v>
      </c>
      <c r="U11" s="123">
        <v>7.299999999999999</v>
      </c>
      <c r="V11" s="123">
        <v>7.3999999999999995</v>
      </c>
      <c r="W11" s="123">
        <v>7.239921524170642</v>
      </c>
      <c r="X11" s="123">
        <v>7.1998201147742344</v>
      </c>
      <c r="Y11" s="123">
        <v>7.463302082341722</v>
      </c>
      <c r="Z11" s="123">
        <v>7.099999999999999</v>
      </c>
      <c r="AA11" s="124">
        <v>7.199999999999998</v>
      </c>
      <c r="AB11" s="125">
        <v>88.11459138380918</v>
      </c>
      <c r="AC11" s="125">
        <v>185.38863809271697</v>
      </c>
    </row>
    <row r="12" spans="2:29" ht="14.25" thickBot="1" thickTop="1">
      <c r="B12" s="188" t="s">
        <v>689</v>
      </c>
      <c r="C12" s="118">
        <v>11.133448182622486</v>
      </c>
      <c r="D12" s="119">
        <v>13.08297031717108</v>
      </c>
      <c r="E12" s="119">
        <v>13.890678744551291</v>
      </c>
      <c r="F12" s="119">
        <v>13.52780175734036</v>
      </c>
      <c r="G12" s="119">
        <v>12.045237058819932</v>
      </c>
      <c r="H12" s="119">
        <v>11.656878098219218</v>
      </c>
      <c r="I12" s="119">
        <v>11.440354733033086</v>
      </c>
      <c r="J12" s="119">
        <v>10.279431586545966</v>
      </c>
      <c r="K12" s="119">
        <v>11.398724943672763</v>
      </c>
      <c r="L12" s="119">
        <v>10.421500850731524</v>
      </c>
      <c r="M12" s="119">
        <v>9.314764345759754</v>
      </c>
      <c r="N12" s="120">
        <v>11.566869435777727</v>
      </c>
      <c r="O12" s="121">
        <v>139.75866005424518</v>
      </c>
      <c r="P12" s="122">
        <v>11.831979166729766</v>
      </c>
      <c r="Q12" s="123">
        <v>12.03013698630137</v>
      </c>
      <c r="R12" s="123">
        <v>11.401025399588795</v>
      </c>
      <c r="S12" s="123">
        <v>12.830136986301367</v>
      </c>
      <c r="T12" s="123">
        <v>13.330136986301367</v>
      </c>
      <c r="U12" s="123">
        <v>12.035616438356165</v>
      </c>
      <c r="V12" s="123">
        <v>10.830136986301374</v>
      </c>
      <c r="W12" s="123">
        <v>10.335616438356164</v>
      </c>
      <c r="X12" s="123">
        <v>9.830136986301369</v>
      </c>
      <c r="Y12" s="123">
        <v>9.830136986301374</v>
      </c>
      <c r="Z12" s="123">
        <v>10.846575342465757</v>
      </c>
      <c r="AA12" s="124">
        <v>10.830136986301369</v>
      </c>
      <c r="AB12" s="125">
        <v>135.96177168960622</v>
      </c>
      <c r="AC12" s="125">
        <v>275.7204317438514</v>
      </c>
    </row>
    <row r="13" spans="2:29" ht="14.25" thickBot="1" thickTop="1">
      <c r="B13" s="189" t="s">
        <v>690</v>
      </c>
      <c r="C13" s="118">
        <v>7.76648223</v>
      </c>
      <c r="D13" s="119">
        <v>7.703427758893386</v>
      </c>
      <c r="E13" s="119">
        <v>6.332144100000001</v>
      </c>
      <c r="F13" s="119">
        <v>6.8792513096788905</v>
      </c>
      <c r="G13" s="119">
        <v>6.389984215152211</v>
      </c>
      <c r="H13" s="119">
        <v>6.167889323149999</v>
      </c>
      <c r="I13" s="119">
        <v>6.273613718690387</v>
      </c>
      <c r="J13" s="119">
        <v>6.169308893150001</v>
      </c>
      <c r="K13" s="119">
        <v>6.709756463150001</v>
      </c>
      <c r="L13" s="119">
        <v>6.5738863731500015</v>
      </c>
      <c r="M13" s="119">
        <v>5.65445005315</v>
      </c>
      <c r="N13" s="120">
        <v>5.85823187315</v>
      </c>
      <c r="O13" s="121">
        <v>78.47842631131488</v>
      </c>
      <c r="P13" s="122">
        <v>6.979566157850879</v>
      </c>
      <c r="Q13" s="123">
        <v>8.02306056291456</v>
      </c>
      <c r="R13" s="123">
        <v>7.532557773033599</v>
      </c>
      <c r="S13" s="123">
        <v>7.541977252442881</v>
      </c>
      <c r="T13" s="123">
        <v>7.367667023406719</v>
      </c>
      <c r="U13" s="123">
        <v>7.307451493862401</v>
      </c>
      <c r="V13" s="123">
        <v>8.285826538807681</v>
      </c>
      <c r="W13" s="123">
        <v>8.058223157368323</v>
      </c>
      <c r="X13" s="123">
        <v>9.4108584977184</v>
      </c>
      <c r="Y13" s="123">
        <v>9.008645708928002</v>
      </c>
      <c r="Z13" s="123">
        <v>8.157040396095361</v>
      </c>
      <c r="AA13" s="124">
        <v>9.522860317691523</v>
      </c>
      <c r="AB13" s="125">
        <v>97.19573488012033</v>
      </c>
      <c r="AC13" s="125">
        <v>175.6741611914352</v>
      </c>
    </row>
    <row r="14" spans="2:29" ht="14.25" thickBot="1" thickTop="1">
      <c r="B14" s="190" t="s">
        <v>624</v>
      </c>
      <c r="C14" s="126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19">
        <v>0</v>
      </c>
      <c r="K14" s="119">
        <v>0</v>
      </c>
      <c r="L14" s="119">
        <v>0</v>
      </c>
      <c r="M14" s="119">
        <v>0</v>
      </c>
      <c r="N14" s="120">
        <v>0</v>
      </c>
      <c r="O14" s="121">
        <v>0</v>
      </c>
      <c r="P14" s="122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3">
        <v>0</v>
      </c>
      <c r="W14" s="123">
        <v>0</v>
      </c>
      <c r="X14" s="123">
        <v>0</v>
      </c>
      <c r="Y14" s="123">
        <v>0</v>
      </c>
      <c r="Z14" s="123">
        <v>0</v>
      </c>
      <c r="AA14" s="124">
        <v>0</v>
      </c>
      <c r="AB14" s="125">
        <v>0</v>
      </c>
      <c r="AC14" s="125"/>
    </row>
    <row r="15" spans="2:29" ht="14.25" thickBot="1" thickTop="1">
      <c r="B15" s="191" t="s">
        <v>691</v>
      </c>
      <c r="C15" s="126">
        <v>1.3389675230204825</v>
      </c>
      <c r="D15" s="127">
        <v>1.659689454308166</v>
      </c>
      <c r="E15" s="127">
        <v>2.426876862957738</v>
      </c>
      <c r="F15" s="127">
        <v>2.644388156165505</v>
      </c>
      <c r="G15" s="127">
        <v>1.6065149417842495</v>
      </c>
      <c r="H15" s="127">
        <v>1.9029595124960486</v>
      </c>
      <c r="I15" s="127">
        <v>3.3162248003210837</v>
      </c>
      <c r="J15" s="119">
        <v>0.9200239864640859</v>
      </c>
      <c r="K15" s="119">
        <v>2.0888396057269984</v>
      </c>
      <c r="L15" s="119">
        <v>1.8387535200492078</v>
      </c>
      <c r="M15" s="119">
        <v>1.565104752657208</v>
      </c>
      <c r="N15" s="120">
        <v>1.217916475643972</v>
      </c>
      <c r="O15" s="121">
        <v>22.526259591594744</v>
      </c>
      <c r="P15" s="122">
        <v>1.3657455023101193</v>
      </c>
      <c r="Q15" s="123">
        <v>1.2593767743303341</v>
      </c>
      <c r="R15" s="123">
        <v>1.1213601671875182</v>
      </c>
      <c r="S15" s="123">
        <v>1.6267639198854258</v>
      </c>
      <c r="T15" s="123">
        <v>0.3866553761248147</v>
      </c>
      <c r="U15" s="123">
        <v>0.3125410162185503</v>
      </c>
      <c r="V15" s="123">
        <v>1.1165503257175722</v>
      </c>
      <c r="W15" s="123">
        <v>0.941776842631677</v>
      </c>
      <c r="X15" s="123">
        <v>-0.910858497718401</v>
      </c>
      <c r="Y15" s="123">
        <v>-1.3086457089280026</v>
      </c>
      <c r="Z15" s="123">
        <v>0.4429596039046375</v>
      </c>
      <c r="AA15" s="124">
        <v>-1.0228603176915219</v>
      </c>
      <c r="AB15" s="125">
        <v>5.331365003972724</v>
      </c>
      <c r="AC15" s="125">
        <v>27.85762459556747</v>
      </c>
    </row>
    <row r="16" spans="2:29" ht="14.25" thickBot="1" thickTop="1">
      <c r="B16" s="192" t="s">
        <v>692</v>
      </c>
      <c r="C16" s="160">
        <v>5.841817224619828</v>
      </c>
      <c r="D16" s="127">
        <v>3.641785752406055</v>
      </c>
      <c r="E16" s="127">
        <v>7.20168217365818</v>
      </c>
      <c r="F16" s="127">
        <v>5.5850337068430616</v>
      </c>
      <c r="G16" s="127">
        <v>8.855618287622809</v>
      </c>
      <c r="H16" s="127">
        <v>6.013736220890818</v>
      </c>
      <c r="I16" s="127">
        <v>6.934182505008298</v>
      </c>
      <c r="J16" s="127">
        <v>2.8748819970094237</v>
      </c>
      <c r="K16" s="127">
        <v>5.326949658079363</v>
      </c>
      <c r="L16" s="127">
        <v>5.244300305747406</v>
      </c>
      <c r="M16" s="127">
        <v>0.9302231945495185</v>
      </c>
      <c r="N16" s="161">
        <v>0.7280816540405014</v>
      </c>
      <c r="O16" s="121">
        <v>59.178292680475266</v>
      </c>
      <c r="P16" s="122">
        <v>5.7873516814129875</v>
      </c>
      <c r="Q16" s="123">
        <v>3.789363571473168</v>
      </c>
      <c r="R16" s="123">
        <v>7.2111548208018235</v>
      </c>
      <c r="S16" s="123">
        <v>5.552654832703621</v>
      </c>
      <c r="T16" s="123">
        <v>8.827487633293549</v>
      </c>
      <c r="U16" s="123">
        <v>5.9656484263972525</v>
      </c>
      <c r="V16" s="123">
        <v>6.872573249031249</v>
      </c>
      <c r="W16" s="123">
        <v>6.3</v>
      </c>
      <c r="X16" s="123">
        <v>6.3</v>
      </c>
      <c r="Y16" s="123">
        <v>6.3</v>
      </c>
      <c r="Z16" s="123">
        <v>6.3</v>
      </c>
      <c r="AA16" s="124">
        <v>6.3</v>
      </c>
      <c r="AB16" s="125">
        <v>75.50623421511364</v>
      </c>
      <c r="AC16" s="125">
        <v>134.6845268955889</v>
      </c>
    </row>
    <row r="17" spans="2:29" ht="14.25" thickBot="1" thickTop="1">
      <c r="B17" s="190" t="s">
        <v>693</v>
      </c>
      <c r="C17" s="160">
        <v>4.361809123482193</v>
      </c>
      <c r="D17" s="162">
        <v>4.643253888653495</v>
      </c>
      <c r="E17" s="162">
        <v>6.805671173928192</v>
      </c>
      <c r="F17" s="162">
        <v>6.3758090535113645</v>
      </c>
      <c r="G17" s="162">
        <v>6.189785110121124</v>
      </c>
      <c r="H17" s="162">
        <v>5.842684443863862</v>
      </c>
      <c r="I17" s="162">
        <v>4.566070888411238</v>
      </c>
      <c r="J17" s="127">
        <v>3.5399205837669436</v>
      </c>
      <c r="K17" s="127">
        <v>4.494288896824441</v>
      </c>
      <c r="L17" s="127">
        <v>3.809301732391105</v>
      </c>
      <c r="M17" s="127">
        <v>3.3562280799999984</v>
      </c>
      <c r="N17" s="160">
        <v>3.7483131400000023</v>
      </c>
      <c r="O17" s="121">
        <v>57.733136114953965</v>
      </c>
      <c r="P17" s="122">
        <v>3.6986301369863024</v>
      </c>
      <c r="Q17" s="123">
        <v>3.821917808219179</v>
      </c>
      <c r="R17" s="123">
        <v>3.6986301369863024</v>
      </c>
      <c r="S17" s="123">
        <v>3.821917808219179</v>
      </c>
      <c r="T17" s="123">
        <v>3.821917808219179</v>
      </c>
      <c r="U17" s="123">
        <v>3.6986301369863024</v>
      </c>
      <c r="V17" s="123">
        <v>3.821917808219179</v>
      </c>
      <c r="W17" s="123">
        <v>3.6986301369863024</v>
      </c>
      <c r="X17" s="123">
        <v>3.821917808219179</v>
      </c>
      <c r="Y17" s="123">
        <v>3.821917808219179</v>
      </c>
      <c r="Z17" s="123">
        <v>3.452054794520549</v>
      </c>
      <c r="AA17" s="124">
        <v>3.821917808219179</v>
      </c>
      <c r="AB17" s="125">
        <v>45.00000000000001</v>
      </c>
      <c r="AC17" s="125">
        <v>102.73313611495396</v>
      </c>
    </row>
    <row r="18" spans="2:29" ht="14.25" thickBot="1" thickTop="1">
      <c r="B18" s="193" t="s">
        <v>694</v>
      </c>
      <c r="C18" s="163">
        <v>60.413379502018586</v>
      </c>
      <c r="D18" s="162">
        <v>72.9153491823836</v>
      </c>
      <c r="E18" s="162">
        <v>117.17076353694148</v>
      </c>
      <c r="F18" s="162">
        <v>81.40616763066934</v>
      </c>
      <c r="G18" s="162">
        <v>88.46746137328705</v>
      </c>
      <c r="H18" s="162">
        <v>73.15465598803321</v>
      </c>
      <c r="I18" s="162">
        <v>114.00727032242258</v>
      </c>
      <c r="J18" s="127">
        <v>83.36290607682002</v>
      </c>
      <c r="K18" s="127">
        <v>93.36738498973257</v>
      </c>
      <c r="L18" s="127">
        <v>79.4058721450017</v>
      </c>
      <c r="M18" s="127">
        <v>55.326307794043345</v>
      </c>
      <c r="N18" s="128">
        <v>80.67546714262477</v>
      </c>
      <c r="O18" s="164">
        <v>999.6729856839784</v>
      </c>
      <c r="P18" s="122">
        <v>69.27395680516207</v>
      </c>
      <c r="Q18" s="123">
        <v>81.54801287508216</v>
      </c>
      <c r="R18" s="123">
        <v>81.49019835260502</v>
      </c>
      <c r="S18" s="123">
        <v>80.32052145414397</v>
      </c>
      <c r="T18" s="123">
        <v>84.22713205270125</v>
      </c>
      <c r="U18" s="123">
        <v>81.93648175246811</v>
      </c>
      <c r="V18" s="123">
        <v>79.27563727904794</v>
      </c>
      <c r="W18" s="123">
        <v>79.9026789428464</v>
      </c>
      <c r="X18" s="123">
        <v>78.41667847003269</v>
      </c>
      <c r="Y18" s="123">
        <v>73.29889024019562</v>
      </c>
      <c r="Z18" s="123">
        <v>65.2760801034557</v>
      </c>
      <c r="AA18" s="124">
        <v>63.76471852216576</v>
      </c>
      <c r="AB18" s="125">
        <v>918.7309868499067</v>
      </c>
      <c r="AC18" s="125">
        <v>1918.403972533885</v>
      </c>
    </row>
    <row r="19" spans="2:29" ht="13.5" thickBot="1">
      <c r="B19" s="194" t="s">
        <v>695</v>
      </c>
      <c r="C19" s="165">
        <v>37.92233000436675</v>
      </c>
      <c r="D19" s="166">
        <v>38.52666272196988</v>
      </c>
      <c r="E19" s="166">
        <v>35.5584180415824</v>
      </c>
      <c r="F19" s="166">
        <v>36.387994343509796</v>
      </c>
      <c r="G19" s="166">
        <v>36.09290416801049</v>
      </c>
      <c r="H19" s="166">
        <v>37.775494335177406</v>
      </c>
      <c r="I19" s="166">
        <v>41.460520959676955</v>
      </c>
      <c r="J19" s="166">
        <v>47.16417137197884</v>
      </c>
      <c r="K19" s="166">
        <v>49.243529678630615</v>
      </c>
      <c r="L19" s="166">
        <v>48.852909238314126</v>
      </c>
      <c r="M19" s="166">
        <v>45.37622243082562</v>
      </c>
      <c r="N19" s="167">
        <v>48.74664498662897</v>
      </c>
      <c r="O19" s="168">
        <v>503.1078022806718</v>
      </c>
      <c r="P19" s="165">
        <v>39.56942245825461</v>
      </c>
      <c r="Q19" s="166">
        <v>37.407853750702145</v>
      </c>
      <c r="R19" s="166">
        <v>36.01766838584487</v>
      </c>
      <c r="S19" s="166">
        <v>36.50931930756268</v>
      </c>
      <c r="T19" s="166">
        <v>36.449982127355355</v>
      </c>
      <c r="U19" s="166">
        <v>37.99274881274575</v>
      </c>
      <c r="V19" s="166">
        <v>42.37522340805801</v>
      </c>
      <c r="W19" s="166">
        <v>44.8843384568248</v>
      </c>
      <c r="X19" s="166">
        <v>47.630802226420876</v>
      </c>
      <c r="Y19" s="166">
        <v>48.58867384976765</v>
      </c>
      <c r="Z19" s="166">
        <v>45.053873257417145</v>
      </c>
      <c r="AA19" s="167">
        <v>45.520093959046115</v>
      </c>
      <c r="AB19" s="168">
        <v>498</v>
      </c>
      <c r="AC19" s="168">
        <v>1001.1078022806719</v>
      </c>
    </row>
    <row r="20" spans="2:29" ht="13.5" thickBot="1">
      <c r="B20" s="194" t="s">
        <v>696</v>
      </c>
      <c r="C20" s="169">
        <v>10</v>
      </c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1"/>
      <c r="O20" s="168">
        <v>10</v>
      </c>
      <c r="P20" s="169">
        <v>0</v>
      </c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3"/>
      <c r="AB20" s="168">
        <v>0</v>
      </c>
      <c r="AC20" s="167">
        <v>10</v>
      </c>
    </row>
    <row r="21" spans="2:29" ht="13.5" thickBot="1">
      <c r="B21" s="194" t="s">
        <v>697</v>
      </c>
      <c r="C21" s="165">
        <v>13.516092555616439</v>
      </c>
      <c r="D21" s="166">
        <v>13.966628974136986</v>
      </c>
      <c r="E21" s="166">
        <v>13.516092555616439</v>
      </c>
      <c r="F21" s="166">
        <v>13.966628974136986</v>
      </c>
      <c r="G21" s="166">
        <v>13.966628974136986</v>
      </c>
      <c r="H21" s="166">
        <v>13.516092555616439</v>
      </c>
      <c r="I21" s="166">
        <v>13.966628974136986</v>
      </c>
      <c r="J21" s="166">
        <v>13.516092555616439</v>
      </c>
      <c r="K21" s="166">
        <v>13.966628974136986</v>
      </c>
      <c r="L21" s="166">
        <v>13.966628974136986</v>
      </c>
      <c r="M21" s="166">
        <v>12.615019718575342</v>
      </c>
      <c r="N21" s="167">
        <v>13.966628974136986</v>
      </c>
      <c r="O21" s="168">
        <v>164.44579276</v>
      </c>
      <c r="P21" s="165">
        <v>15.578301369863015</v>
      </c>
      <c r="Q21" s="166">
        <v>16.09757808219178</v>
      </c>
      <c r="R21" s="166">
        <v>15.578301369863015</v>
      </c>
      <c r="S21" s="166">
        <v>16.09757808219178</v>
      </c>
      <c r="T21" s="166">
        <v>16.09757808219178</v>
      </c>
      <c r="U21" s="166">
        <v>15.578301369863015</v>
      </c>
      <c r="V21" s="166">
        <v>16.09757808219178</v>
      </c>
      <c r="W21" s="166">
        <v>15.578301369863015</v>
      </c>
      <c r="X21" s="166">
        <v>16.09757808219178</v>
      </c>
      <c r="Y21" s="166">
        <v>16.09757808219178</v>
      </c>
      <c r="Z21" s="166">
        <v>14.53974794520548</v>
      </c>
      <c r="AA21" s="167">
        <v>16.09757808219178</v>
      </c>
      <c r="AB21" s="168">
        <v>189.536</v>
      </c>
      <c r="AC21" s="168">
        <v>353.98179275999996</v>
      </c>
    </row>
    <row r="22" spans="2:29" ht="13.5" thickBot="1">
      <c r="B22" s="194" t="s">
        <v>698</v>
      </c>
      <c r="C22" s="174">
        <v>1.9711708077337706</v>
      </c>
      <c r="D22" s="175">
        <v>2.2771578700738293</v>
      </c>
      <c r="E22" s="175">
        <v>3.698386518404427</v>
      </c>
      <c r="F22" s="175">
        <v>2.6443367767111288</v>
      </c>
      <c r="G22" s="175">
        <v>2.861598638201531</v>
      </c>
      <c r="H22" s="175">
        <v>2.316122340466466</v>
      </c>
      <c r="I22" s="175">
        <v>3.1071296593292117</v>
      </c>
      <c r="J22" s="175">
        <v>2.071507112254742</v>
      </c>
      <c r="K22" s="175">
        <v>2.1969044408144693</v>
      </c>
      <c r="L22" s="175">
        <v>1.9286838318676014</v>
      </c>
      <c r="M22" s="175">
        <v>1.514195036949879</v>
      </c>
      <c r="N22" s="176">
        <v>1.9589329934695578</v>
      </c>
      <c r="O22" s="177">
        <v>2.333732001613772</v>
      </c>
      <c r="P22" s="174">
        <v>2.144389604486734</v>
      </c>
      <c r="Q22" s="175">
        <v>2.610296533129521</v>
      </c>
      <c r="R22" s="175">
        <v>2.695024527479309</v>
      </c>
      <c r="S22" s="175">
        <v>2.6409174798381776</v>
      </c>
      <c r="T22" s="175">
        <v>2.752393945883455</v>
      </c>
      <c r="U22" s="175">
        <v>2.5666682767006583</v>
      </c>
      <c r="V22" s="175">
        <v>2.250683481779678</v>
      </c>
      <c r="W22" s="175">
        <v>2.1272671848456586</v>
      </c>
      <c r="X22" s="175">
        <v>1.9843095672194513</v>
      </c>
      <c r="Y22" s="175">
        <v>1.8398622814607828</v>
      </c>
      <c r="Z22" s="175">
        <v>1.7715641803453874</v>
      </c>
      <c r="AA22" s="176">
        <v>1.7544405043673392</v>
      </c>
      <c r="AB22" s="177">
        <v>2.2254357165660776</v>
      </c>
      <c r="AC22" s="177">
        <v>2.279860131041105</v>
      </c>
    </row>
  </sheetData>
  <sheetProtection/>
  <mergeCells count="2">
    <mergeCell ref="C20:N20"/>
    <mergeCell ref="P20:AA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99"/>
  </sheetPr>
  <dimension ref="B2:M75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2" max="2" width="24.00390625" style="0" customWidth="1"/>
    <col min="3" max="3" width="30.57421875" style="0" customWidth="1"/>
  </cols>
  <sheetData>
    <row r="1" ht="13.5" thickBot="1"/>
    <row r="2" spans="2:13" ht="141">
      <c r="B2" s="241" t="s">
        <v>699</v>
      </c>
      <c r="C2" s="242"/>
      <c r="D2" s="235" t="s">
        <v>700</v>
      </c>
      <c r="E2" s="236" t="s">
        <v>701</v>
      </c>
      <c r="F2" s="236" t="s">
        <v>702</v>
      </c>
      <c r="G2" s="237" t="s">
        <v>703</v>
      </c>
      <c r="H2" s="235" t="s">
        <v>704</v>
      </c>
      <c r="I2" s="238" t="s">
        <v>705</v>
      </c>
      <c r="J2" s="237" t="s">
        <v>706</v>
      </c>
      <c r="K2" s="239" t="s">
        <v>707</v>
      </c>
      <c r="L2" s="238" t="s">
        <v>708</v>
      </c>
      <c r="M2" s="240" t="s">
        <v>709</v>
      </c>
    </row>
    <row r="3" spans="2:13" ht="12.75">
      <c r="B3" s="243" t="s">
        <v>679</v>
      </c>
      <c r="C3" s="244"/>
      <c r="D3" s="195">
        <v>3.2884304500000003</v>
      </c>
      <c r="E3" s="195">
        <v>6.972829861296942</v>
      </c>
      <c r="F3" s="195">
        <v>-2.6725991842788264</v>
      </c>
      <c r="G3" s="196">
        <v>0</v>
      </c>
      <c r="H3" s="195">
        <v>-22.038497631999995</v>
      </c>
      <c r="I3" s="195">
        <v>3.3659001403969824</v>
      </c>
      <c r="J3" s="196">
        <v>0</v>
      </c>
      <c r="K3" s="195">
        <v>-22.038497631999995</v>
      </c>
      <c r="L3" s="195">
        <v>3.3659001403969824</v>
      </c>
      <c r="M3" s="197">
        <v>0</v>
      </c>
    </row>
    <row r="4" spans="2:13" ht="12.75">
      <c r="B4" s="245"/>
      <c r="C4" s="246" t="s">
        <v>710</v>
      </c>
      <c r="D4" s="198">
        <v>3.2790878460000004</v>
      </c>
      <c r="E4" s="198">
        <v>6.972829861296942</v>
      </c>
      <c r="F4" s="198">
        <v>-2.6725991842788264</v>
      </c>
      <c r="G4" s="198">
        <v>0</v>
      </c>
      <c r="H4" s="198">
        <v>-23.055220576999993</v>
      </c>
      <c r="I4" s="198">
        <v>3.3659001403969824</v>
      </c>
      <c r="J4" s="198">
        <v>0</v>
      </c>
      <c r="K4" s="198">
        <v>-23.055220576999993</v>
      </c>
      <c r="L4" s="198">
        <v>3.3659001403969824</v>
      </c>
      <c r="M4" s="199">
        <v>0</v>
      </c>
    </row>
    <row r="5" spans="2:13" ht="12.75">
      <c r="B5" s="245"/>
      <c r="C5" s="246" t="s">
        <v>711</v>
      </c>
      <c r="D5" s="198">
        <v>0</v>
      </c>
      <c r="E5" s="198">
        <v>0</v>
      </c>
      <c r="F5" s="198">
        <v>0</v>
      </c>
      <c r="G5" s="198">
        <v>0</v>
      </c>
      <c r="H5" s="198">
        <v>0</v>
      </c>
      <c r="I5" s="198">
        <v>0</v>
      </c>
      <c r="J5" s="198">
        <v>0</v>
      </c>
      <c r="K5" s="198">
        <v>0</v>
      </c>
      <c r="L5" s="198">
        <v>0</v>
      </c>
      <c r="M5" s="199">
        <v>0</v>
      </c>
    </row>
    <row r="6" spans="2:13" ht="12.75">
      <c r="B6" s="245"/>
      <c r="C6" s="246" t="s">
        <v>712</v>
      </c>
      <c r="D6" s="198">
        <v>0.009342603999999997</v>
      </c>
      <c r="E6" s="198">
        <v>0</v>
      </c>
      <c r="F6" s="198">
        <v>0</v>
      </c>
      <c r="G6" s="198">
        <v>0</v>
      </c>
      <c r="H6" s="198">
        <v>1.0167229449999997</v>
      </c>
      <c r="I6" s="198">
        <v>0</v>
      </c>
      <c r="J6" s="198">
        <v>0</v>
      </c>
      <c r="K6" s="198">
        <v>1.0167229449999997</v>
      </c>
      <c r="L6" s="198">
        <v>0</v>
      </c>
      <c r="M6" s="199">
        <v>0</v>
      </c>
    </row>
    <row r="7" spans="2:13" ht="12.75">
      <c r="B7" s="247" t="s">
        <v>680</v>
      </c>
      <c r="C7" s="248"/>
      <c r="D7" s="195">
        <v>15.91006066981336</v>
      </c>
      <c r="E7" s="195">
        <v>10.638435771687748</v>
      </c>
      <c r="F7" s="195">
        <v>7.234956224311874</v>
      </c>
      <c r="G7" s="195">
        <v>0</v>
      </c>
      <c r="H7" s="195">
        <v>92.19860300210621</v>
      </c>
      <c r="I7" s="195">
        <v>88.62063426740609</v>
      </c>
      <c r="J7" s="195">
        <v>0</v>
      </c>
      <c r="K7" s="195">
        <v>92.19860300210621</v>
      </c>
      <c r="L7" s="195">
        <v>88.62063426740609</v>
      </c>
      <c r="M7" s="197">
        <v>0</v>
      </c>
    </row>
    <row r="8" spans="2:13" ht="12.75">
      <c r="B8" s="245"/>
      <c r="C8" s="249" t="s">
        <v>713</v>
      </c>
      <c r="D8" s="200">
        <v>11.30387939357426</v>
      </c>
      <c r="E8" s="200">
        <v>8.325894015530888</v>
      </c>
      <c r="F8" s="200">
        <v>2.5946385831756342</v>
      </c>
      <c r="G8" s="200">
        <v>0</v>
      </c>
      <c r="H8" s="200">
        <v>55.34453100395212</v>
      </c>
      <c r="I8" s="200">
        <v>61.97304338190572</v>
      </c>
      <c r="J8" s="200">
        <v>0</v>
      </c>
      <c r="K8" s="200">
        <v>55.34453100395212</v>
      </c>
      <c r="L8" s="200">
        <v>61.97304338190572</v>
      </c>
      <c r="M8" s="201">
        <v>0</v>
      </c>
    </row>
    <row r="9" spans="2:13" ht="12.75">
      <c r="B9" s="245"/>
      <c r="C9" s="249" t="s">
        <v>714</v>
      </c>
      <c r="D9" s="200">
        <v>4.11454530732151</v>
      </c>
      <c r="E9" s="200">
        <v>2.382702757568185</v>
      </c>
      <c r="F9" s="200">
        <v>3.4139967379279996</v>
      </c>
      <c r="G9" s="200">
        <v>0</v>
      </c>
      <c r="H9" s="200">
        <v>26.305265968325216</v>
      </c>
      <c r="I9" s="200">
        <v>22.77289638660015</v>
      </c>
      <c r="J9" s="200">
        <v>0</v>
      </c>
      <c r="K9" s="200">
        <v>26.305265968325216</v>
      </c>
      <c r="L9" s="200">
        <v>22.77289638660015</v>
      </c>
      <c r="M9" s="201">
        <v>0</v>
      </c>
    </row>
    <row r="10" spans="2:13" ht="12.75">
      <c r="B10" s="245"/>
      <c r="C10" s="249" t="s">
        <v>711</v>
      </c>
      <c r="D10" s="200">
        <v>0.28896901215571996</v>
      </c>
      <c r="E10" s="200">
        <v>-0.13862784811366535</v>
      </c>
      <c r="F10" s="200">
        <v>0.52488977482873</v>
      </c>
      <c r="G10" s="200">
        <v>0</v>
      </c>
      <c r="H10" s="200">
        <v>6.799459264627956</v>
      </c>
      <c r="I10" s="200">
        <v>1.3731074442782825</v>
      </c>
      <c r="J10" s="200">
        <v>0</v>
      </c>
      <c r="K10" s="200">
        <v>6.799459264627956</v>
      </c>
      <c r="L10" s="200">
        <v>1.3731074442782825</v>
      </c>
      <c r="M10" s="201">
        <v>0</v>
      </c>
    </row>
    <row r="11" spans="2:13" ht="12.75">
      <c r="B11" s="245"/>
      <c r="C11" s="249" t="s">
        <v>715</v>
      </c>
      <c r="D11" s="200">
        <v>0</v>
      </c>
      <c r="E11" s="200">
        <v>0</v>
      </c>
      <c r="F11" s="200">
        <v>0</v>
      </c>
      <c r="G11" s="200">
        <v>0</v>
      </c>
      <c r="H11" s="200">
        <v>0.0024497</v>
      </c>
      <c r="I11" s="200">
        <v>0</v>
      </c>
      <c r="J11" s="200">
        <v>0</v>
      </c>
      <c r="K11" s="200">
        <v>0.0024497</v>
      </c>
      <c r="L11" s="200">
        <v>0</v>
      </c>
      <c r="M11" s="201">
        <v>0</v>
      </c>
    </row>
    <row r="12" spans="2:13" ht="12.75">
      <c r="B12" s="245"/>
      <c r="C12" s="249" t="s">
        <v>716</v>
      </c>
      <c r="D12" s="200">
        <v>0.18605821876186998</v>
      </c>
      <c r="E12" s="200">
        <v>0.006076779113652442</v>
      </c>
      <c r="F12" s="200">
        <v>0.7014311283795102</v>
      </c>
      <c r="G12" s="200">
        <v>0</v>
      </c>
      <c r="H12" s="200">
        <v>2.980700216828169</v>
      </c>
      <c r="I12" s="200">
        <v>0.8585934216052336</v>
      </c>
      <c r="J12" s="200">
        <v>0</v>
      </c>
      <c r="K12" s="200">
        <v>2.980700216828169</v>
      </c>
      <c r="L12" s="200">
        <v>0.8585934216052336</v>
      </c>
      <c r="M12" s="201">
        <v>0</v>
      </c>
    </row>
    <row r="13" spans="2:13" ht="12.75">
      <c r="B13" s="245"/>
      <c r="C13" s="249" t="s">
        <v>712</v>
      </c>
      <c r="D13" s="200">
        <v>0.016608738</v>
      </c>
      <c r="E13" s="200">
        <v>0.05079223615922556</v>
      </c>
      <c r="F13" s="200">
        <v>0</v>
      </c>
      <c r="G13" s="200">
        <v>0</v>
      </c>
      <c r="H13" s="200">
        <v>0.06085535343105</v>
      </c>
      <c r="I13" s="200">
        <v>1.2745320374999172</v>
      </c>
      <c r="J13" s="200">
        <v>0</v>
      </c>
      <c r="K13" s="200">
        <v>0.06085535343105</v>
      </c>
      <c r="L13" s="200">
        <v>1.2745320374999172</v>
      </c>
      <c r="M13" s="201">
        <v>0</v>
      </c>
    </row>
    <row r="14" spans="2:13" ht="12.75">
      <c r="B14" s="245"/>
      <c r="C14" s="249" t="s">
        <v>717</v>
      </c>
      <c r="D14" s="200">
        <v>0</v>
      </c>
      <c r="E14" s="200">
        <v>0.011597831429462557</v>
      </c>
      <c r="F14" s="200">
        <v>0</v>
      </c>
      <c r="G14" s="200">
        <v>0</v>
      </c>
      <c r="H14" s="200">
        <v>0.01713640494171</v>
      </c>
      <c r="I14" s="200">
        <v>0.3684615955167923</v>
      </c>
      <c r="J14" s="200">
        <v>0</v>
      </c>
      <c r="K14" s="200">
        <v>0.01713640494171</v>
      </c>
      <c r="L14" s="200">
        <v>0.3684615955167923</v>
      </c>
      <c r="M14" s="201">
        <v>0</v>
      </c>
    </row>
    <row r="15" spans="2:13" ht="12.75">
      <c r="B15" s="245"/>
      <c r="C15" s="249" t="s">
        <v>718</v>
      </c>
      <c r="D15" s="200">
        <v>0</v>
      </c>
      <c r="E15" s="200">
        <v>0</v>
      </c>
      <c r="F15" s="200">
        <v>0</v>
      </c>
      <c r="G15" s="200">
        <v>0</v>
      </c>
      <c r="H15" s="200">
        <v>0.6882050899999962</v>
      </c>
      <c r="I15" s="200">
        <v>0</v>
      </c>
      <c r="J15" s="200">
        <v>0</v>
      </c>
      <c r="K15" s="200">
        <v>0.6882050899999962</v>
      </c>
      <c r="L15" s="200">
        <v>0</v>
      </c>
      <c r="M15" s="201">
        <v>0</v>
      </c>
    </row>
    <row r="16" spans="2:13" ht="12.75">
      <c r="B16" s="245"/>
      <c r="C16" s="249" t="s">
        <v>719</v>
      </c>
      <c r="D16" s="200">
        <v>0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200">
        <v>0</v>
      </c>
      <c r="L16" s="200">
        <v>0</v>
      </c>
      <c r="M16" s="201">
        <v>0</v>
      </c>
    </row>
    <row r="17" spans="2:13" ht="12.75">
      <c r="B17" s="250" t="s">
        <v>681</v>
      </c>
      <c r="C17" s="251"/>
      <c r="D17" s="202">
        <v>0.12795</v>
      </c>
      <c r="E17" s="202">
        <v>0.22297860109123094</v>
      </c>
      <c r="F17" s="202">
        <v>0.34437417</v>
      </c>
      <c r="G17" s="202">
        <v>0</v>
      </c>
      <c r="H17" s="202">
        <v>1.2308392100000005</v>
      </c>
      <c r="I17" s="202">
        <v>2.57795848857391</v>
      </c>
      <c r="J17" s="202">
        <v>0</v>
      </c>
      <c r="K17" s="202">
        <v>1.2308392100000005</v>
      </c>
      <c r="L17" s="202">
        <v>2.57795848857391</v>
      </c>
      <c r="M17" s="203">
        <v>0</v>
      </c>
    </row>
    <row r="18" spans="2:13" ht="12.75">
      <c r="B18" s="252" t="s">
        <v>682</v>
      </c>
      <c r="C18" s="248"/>
      <c r="D18" s="195">
        <v>8.098531184071803</v>
      </c>
      <c r="E18" s="195">
        <v>7.495976572211123</v>
      </c>
      <c r="F18" s="195">
        <v>6.2000000000000055</v>
      </c>
      <c r="G18" s="195">
        <v>0</v>
      </c>
      <c r="H18" s="195">
        <v>88.22995852168802</v>
      </c>
      <c r="I18" s="195">
        <v>73.47645834689503</v>
      </c>
      <c r="J18" s="195">
        <v>0</v>
      </c>
      <c r="K18" s="195">
        <v>88.22995852168802</v>
      </c>
      <c r="L18" s="195">
        <v>73.47645834689503</v>
      </c>
      <c r="M18" s="197">
        <v>0</v>
      </c>
    </row>
    <row r="19" spans="2:13" ht="12.75">
      <c r="B19" s="245"/>
      <c r="C19" s="253" t="s">
        <v>720</v>
      </c>
      <c r="D19" s="204">
        <v>0.23122709407180003</v>
      </c>
      <c r="E19" s="204">
        <v>1.3839363054471217</v>
      </c>
      <c r="F19" s="204">
        <v>-2.322644081112899</v>
      </c>
      <c r="G19" s="204">
        <v>0</v>
      </c>
      <c r="H19" s="204">
        <v>2.5699434316880185</v>
      </c>
      <c r="I19" s="204">
        <v>15.829155514279122</v>
      </c>
      <c r="J19" s="204">
        <v>0</v>
      </c>
      <c r="K19" s="204">
        <v>2.5699434316880185</v>
      </c>
      <c r="L19" s="204">
        <v>15.829155514279122</v>
      </c>
      <c r="M19" s="205">
        <v>0</v>
      </c>
    </row>
    <row r="20" spans="2:13" ht="12.75">
      <c r="B20" s="245"/>
      <c r="C20" s="254" t="s">
        <v>721</v>
      </c>
      <c r="D20" s="204">
        <v>4.93865762</v>
      </c>
      <c r="E20" s="204">
        <v>3.3172016421387536</v>
      </c>
      <c r="F20" s="204">
        <v>4.844634203612904</v>
      </c>
      <c r="G20" s="204">
        <v>0</v>
      </c>
      <c r="H20" s="204">
        <v>38.16002755000002</v>
      </c>
      <c r="I20" s="204">
        <v>32.80707385948564</v>
      </c>
      <c r="J20" s="204">
        <v>0</v>
      </c>
      <c r="K20" s="204">
        <v>38.16002755000002</v>
      </c>
      <c r="L20" s="204">
        <v>32.80707385948564</v>
      </c>
      <c r="M20" s="205">
        <v>0</v>
      </c>
    </row>
    <row r="21" spans="2:13" ht="12.75">
      <c r="B21" s="245"/>
      <c r="C21" s="254" t="s">
        <v>722</v>
      </c>
      <c r="D21" s="204">
        <v>2.34353572</v>
      </c>
      <c r="E21" s="204">
        <v>1.1305999737892898</v>
      </c>
      <c r="F21" s="204">
        <v>1.9783030154999999</v>
      </c>
      <c r="G21" s="204">
        <v>0</v>
      </c>
      <c r="H21" s="204">
        <v>28.093861389999994</v>
      </c>
      <c r="I21" s="204">
        <v>14.24719174304495</v>
      </c>
      <c r="J21" s="204">
        <v>0</v>
      </c>
      <c r="K21" s="204">
        <v>28.093861389999994</v>
      </c>
      <c r="L21" s="204">
        <v>14.24719174304495</v>
      </c>
      <c r="M21" s="205">
        <v>0</v>
      </c>
    </row>
    <row r="22" spans="2:13" ht="12.75">
      <c r="B22" s="245"/>
      <c r="C22" s="254" t="s">
        <v>723</v>
      </c>
      <c r="D22" s="204">
        <v>2.60970976</v>
      </c>
      <c r="E22" s="204">
        <v>1.9856966531281408</v>
      </c>
      <c r="F22" s="204">
        <v>1.6997068620000004</v>
      </c>
      <c r="G22" s="204">
        <v>0</v>
      </c>
      <c r="H22" s="204">
        <v>21.637791919999987</v>
      </c>
      <c r="I22" s="204">
        <v>11.894393317606506</v>
      </c>
      <c r="J22" s="204">
        <v>0</v>
      </c>
      <c r="K22" s="204">
        <v>21.637791919999987</v>
      </c>
      <c r="L22" s="204">
        <v>11.894393317606506</v>
      </c>
      <c r="M22" s="205">
        <v>0</v>
      </c>
    </row>
    <row r="23" spans="2:13" ht="12.75">
      <c r="B23" s="245"/>
      <c r="C23" s="254" t="s">
        <v>724</v>
      </c>
      <c r="D23" s="204">
        <v>-2.0245990099999984</v>
      </c>
      <c r="E23" s="204">
        <v>-0.3214580022921833</v>
      </c>
      <c r="F23" s="204">
        <v>0</v>
      </c>
      <c r="G23" s="204">
        <v>0</v>
      </c>
      <c r="H23" s="204">
        <v>-2.231665769999998</v>
      </c>
      <c r="I23" s="204">
        <v>-1.3013560875211816</v>
      </c>
      <c r="J23" s="204">
        <v>0</v>
      </c>
      <c r="K23" s="204">
        <v>-2.231665769999998</v>
      </c>
      <c r="L23" s="204">
        <v>-1.3013560875211816</v>
      </c>
      <c r="M23" s="205">
        <v>0</v>
      </c>
    </row>
    <row r="24" spans="2:13" ht="12.75">
      <c r="B24" s="255" t="s">
        <v>725</v>
      </c>
      <c r="C24" s="248"/>
      <c r="D24" s="195">
        <v>20.905149949336</v>
      </c>
      <c r="E24" s="195"/>
      <c r="F24" s="195"/>
      <c r="G24" s="195"/>
      <c r="H24" s="195">
        <v>374.25422666083034</v>
      </c>
      <c r="I24" s="195"/>
      <c r="J24" s="195"/>
      <c r="K24" s="195"/>
      <c r="L24" s="195"/>
      <c r="M24" s="197"/>
    </row>
    <row r="25" spans="2:13" ht="12.75">
      <c r="B25" s="245"/>
      <c r="C25" s="256" t="s">
        <v>710</v>
      </c>
      <c r="D25" s="206">
        <v>15.117976058993762</v>
      </c>
      <c r="E25" s="207">
        <v>57.37766654941669</v>
      </c>
      <c r="F25" s="207">
        <v>26.300000000000004</v>
      </c>
      <c r="G25" s="207">
        <v>0</v>
      </c>
      <c r="H25" s="206">
        <v>293.0619023339921</v>
      </c>
      <c r="I25" s="207">
        <v>622.1875406045743</v>
      </c>
      <c r="J25" s="207">
        <v>0</v>
      </c>
      <c r="K25" s="207">
        <v>374.2542266608306</v>
      </c>
      <c r="L25" s="207">
        <v>622.1875406045743</v>
      </c>
      <c r="M25" s="208">
        <v>0</v>
      </c>
    </row>
    <row r="26" spans="2:13" ht="12.75">
      <c r="B26" s="245"/>
      <c r="C26" s="256" t="s">
        <v>711</v>
      </c>
      <c r="D26" s="206">
        <v>2.1003162090982377</v>
      </c>
      <c r="E26" s="207"/>
      <c r="F26" s="207"/>
      <c r="G26" s="207"/>
      <c r="H26" s="206">
        <v>42.65108945723529</v>
      </c>
      <c r="I26" s="207"/>
      <c r="J26" s="207"/>
      <c r="K26" s="207"/>
      <c r="L26" s="207"/>
      <c r="M26" s="208"/>
    </row>
    <row r="27" spans="2:13" ht="12.75">
      <c r="B27" s="257"/>
      <c r="C27" s="256" t="s">
        <v>712</v>
      </c>
      <c r="D27" s="206">
        <v>0</v>
      </c>
      <c r="E27" s="207"/>
      <c r="F27" s="207"/>
      <c r="G27" s="207"/>
      <c r="H27" s="206">
        <v>0.01146974197358</v>
      </c>
      <c r="I27" s="207"/>
      <c r="J27" s="207"/>
      <c r="K27" s="207"/>
      <c r="L27" s="207"/>
      <c r="M27" s="208"/>
    </row>
    <row r="28" spans="2:13" ht="12.75">
      <c r="B28" s="245"/>
      <c r="C28" s="256" t="s">
        <v>726</v>
      </c>
      <c r="D28" s="206">
        <v>3.686857681244</v>
      </c>
      <c r="E28" s="207"/>
      <c r="F28" s="207"/>
      <c r="G28" s="207"/>
      <c r="H28" s="206">
        <v>38.52976512762934</v>
      </c>
      <c r="I28" s="207"/>
      <c r="J28" s="207"/>
      <c r="K28" s="207"/>
      <c r="L28" s="207"/>
      <c r="M28" s="208"/>
    </row>
    <row r="29" spans="2:13" ht="12.75">
      <c r="B29" s="258" t="s">
        <v>687</v>
      </c>
      <c r="C29" s="259"/>
      <c r="D29" s="209">
        <v>0.4284472862109701</v>
      </c>
      <c r="E29" s="209">
        <v>1.030205210846619</v>
      </c>
      <c r="F29" s="209">
        <v>1.2000000000000006</v>
      </c>
      <c r="G29" s="209">
        <v>0</v>
      </c>
      <c r="H29" s="209">
        <v>10.849034459861889</v>
      </c>
      <c r="I29" s="209">
        <v>36.27049140728673</v>
      </c>
      <c r="J29" s="209">
        <v>0</v>
      </c>
      <c r="K29" s="209">
        <v>10.849034459861889</v>
      </c>
      <c r="L29" s="209">
        <v>36.27049140728673</v>
      </c>
      <c r="M29" s="210">
        <v>0</v>
      </c>
    </row>
    <row r="30" spans="2:13" ht="12.75">
      <c r="B30" s="260"/>
      <c r="C30" s="261" t="s">
        <v>710</v>
      </c>
      <c r="D30" s="211">
        <v>0.3821356489664401</v>
      </c>
      <c r="E30" s="211">
        <v>0.8126891868941867</v>
      </c>
      <c r="F30" s="211">
        <v>0.8560686023932506</v>
      </c>
      <c r="G30" s="211">
        <v>0</v>
      </c>
      <c r="H30" s="211">
        <v>2.8754695445599707</v>
      </c>
      <c r="I30" s="211">
        <v>32.02324827481188</v>
      </c>
      <c r="J30" s="211">
        <v>0</v>
      </c>
      <c r="K30" s="211">
        <v>2.8754695445599707</v>
      </c>
      <c r="L30" s="211">
        <v>32.02324827481188</v>
      </c>
      <c r="M30" s="212">
        <v>0</v>
      </c>
    </row>
    <row r="31" spans="2:13" ht="12.75">
      <c r="B31" s="260"/>
      <c r="C31" s="261" t="s">
        <v>711</v>
      </c>
      <c r="D31" s="211">
        <v>0.04631163724453</v>
      </c>
      <c r="E31" s="211">
        <v>0</v>
      </c>
      <c r="F31" s="211">
        <v>0.34393139760675007</v>
      </c>
      <c r="G31" s="211">
        <v>0</v>
      </c>
      <c r="H31" s="211">
        <v>7.890183728654087</v>
      </c>
      <c r="I31" s="211">
        <v>3.914725494589665</v>
      </c>
      <c r="J31" s="211">
        <v>0</v>
      </c>
      <c r="K31" s="211">
        <v>7.890183728654087</v>
      </c>
      <c r="L31" s="211">
        <v>3.914725494589665</v>
      </c>
      <c r="M31" s="212">
        <v>0</v>
      </c>
    </row>
    <row r="32" spans="2:13" ht="12.75">
      <c r="B32" s="260"/>
      <c r="C32" s="261" t="s">
        <v>712</v>
      </c>
      <c r="D32" s="211">
        <v>0</v>
      </c>
      <c r="E32" s="211">
        <v>0.2175160239524325</v>
      </c>
      <c r="F32" s="211">
        <v>0</v>
      </c>
      <c r="G32" s="211">
        <v>0</v>
      </c>
      <c r="H32" s="211">
        <v>0.08338118664782998</v>
      </c>
      <c r="I32" s="211">
        <v>0.332517637885184</v>
      </c>
      <c r="J32" s="211">
        <v>0</v>
      </c>
      <c r="K32" s="211">
        <v>0.08338118664782998</v>
      </c>
      <c r="L32" s="211">
        <v>0.332517637885184</v>
      </c>
      <c r="M32" s="212">
        <v>0</v>
      </c>
    </row>
    <row r="33" spans="2:13" ht="12.75">
      <c r="B33" s="262" t="s">
        <v>688</v>
      </c>
      <c r="C33" s="248"/>
      <c r="D33" s="195">
        <v>8.79748502458041</v>
      </c>
      <c r="E33" s="195">
        <v>6.583339319833117</v>
      </c>
      <c r="F33" s="195">
        <v>6.999999999999999</v>
      </c>
      <c r="G33" s="195">
        <v>0</v>
      </c>
      <c r="H33" s="195">
        <v>97.2740467089078</v>
      </c>
      <c r="I33" s="195">
        <v>81.94433576621503</v>
      </c>
      <c r="J33" s="195">
        <v>0</v>
      </c>
      <c r="K33" s="195">
        <v>97.2740467089078</v>
      </c>
      <c r="L33" s="195">
        <v>81.94433576621503</v>
      </c>
      <c r="M33" s="197">
        <v>0</v>
      </c>
    </row>
    <row r="34" spans="2:13" ht="12.75">
      <c r="B34" s="245"/>
      <c r="C34" s="263" t="s">
        <v>710</v>
      </c>
      <c r="D34" s="213">
        <v>1.36765714458041</v>
      </c>
      <c r="E34" s="213">
        <v>2.378122561880186</v>
      </c>
      <c r="F34" s="213">
        <v>2.812605590857142</v>
      </c>
      <c r="G34" s="213">
        <v>0</v>
      </c>
      <c r="H34" s="213">
        <v>15.918348098998406</v>
      </c>
      <c r="I34" s="213">
        <v>23.974504039552563</v>
      </c>
      <c r="J34" s="213">
        <v>0</v>
      </c>
      <c r="K34" s="213">
        <v>15.918348098998406</v>
      </c>
      <c r="L34" s="213">
        <v>23.974504039552563</v>
      </c>
      <c r="M34" s="214">
        <v>0</v>
      </c>
    </row>
    <row r="35" spans="2:13" ht="12.75">
      <c r="B35" s="245"/>
      <c r="C35" s="263" t="s">
        <v>727</v>
      </c>
      <c r="D35" s="213">
        <v>1.0922199999999997</v>
      </c>
      <c r="E35" s="213">
        <v>0.7639283656056514</v>
      </c>
      <c r="F35" s="213">
        <v>1.4022202350000004</v>
      </c>
      <c r="G35" s="213">
        <v>0</v>
      </c>
      <c r="H35" s="213">
        <v>12.690316410000001</v>
      </c>
      <c r="I35" s="213">
        <v>9.885841928815438</v>
      </c>
      <c r="J35" s="213">
        <v>0</v>
      </c>
      <c r="K35" s="213">
        <v>12.690316410000001</v>
      </c>
      <c r="L35" s="213">
        <v>9.885841928815438</v>
      </c>
      <c r="M35" s="214">
        <v>0</v>
      </c>
    </row>
    <row r="36" spans="2:13" ht="12.75">
      <c r="B36" s="264"/>
      <c r="C36" s="263" t="s">
        <v>728</v>
      </c>
      <c r="D36" s="213">
        <v>5.27950294</v>
      </c>
      <c r="E36" s="213">
        <v>2.8354170493942887</v>
      </c>
      <c r="F36" s="213">
        <v>1.9848409279999997</v>
      </c>
      <c r="G36" s="213">
        <v>0</v>
      </c>
      <c r="H36" s="213">
        <v>52.32720447990935</v>
      </c>
      <c r="I36" s="213">
        <v>39.90489017903937</v>
      </c>
      <c r="J36" s="213">
        <v>0</v>
      </c>
      <c r="K36" s="213">
        <v>52.32720447990935</v>
      </c>
      <c r="L36" s="213">
        <v>39.90489017903937</v>
      </c>
      <c r="M36" s="214">
        <v>0</v>
      </c>
    </row>
    <row r="37" spans="2:13" ht="12.75">
      <c r="B37" s="245"/>
      <c r="C37" s="263" t="s">
        <v>729</v>
      </c>
      <c r="D37" s="213">
        <v>5.9902348100000005</v>
      </c>
      <c r="E37" s="213">
        <v>3.154288501666182</v>
      </c>
      <c r="F37" s="213">
        <v>2.6071225521428567</v>
      </c>
      <c r="G37" s="213">
        <v>0</v>
      </c>
      <c r="H37" s="213">
        <v>63.61530747990935</v>
      </c>
      <c r="I37" s="213">
        <v>44.24141985748463</v>
      </c>
      <c r="J37" s="213">
        <v>0</v>
      </c>
      <c r="K37" s="213">
        <v>63.61530747990935</v>
      </c>
      <c r="L37" s="213">
        <v>44.24141985748463</v>
      </c>
      <c r="M37" s="214">
        <v>0</v>
      </c>
    </row>
    <row r="38" spans="2:13" ht="12.75">
      <c r="B38" s="245"/>
      <c r="C38" s="263" t="s">
        <v>730</v>
      </c>
      <c r="D38" s="213">
        <v>0.34737307000000006</v>
      </c>
      <c r="E38" s="213">
        <v>0.28699989068109866</v>
      </c>
      <c r="F38" s="213">
        <v>0.17805162200000008</v>
      </c>
      <c r="G38" s="213">
        <v>0</v>
      </c>
      <c r="H38" s="213">
        <v>5.050074720000014</v>
      </c>
      <c r="I38" s="213">
        <v>3.8425699403624107</v>
      </c>
      <c r="J38" s="213">
        <v>0</v>
      </c>
      <c r="K38" s="213">
        <v>5.050074720000014</v>
      </c>
      <c r="L38" s="213">
        <v>3.8425699403624107</v>
      </c>
      <c r="M38" s="214">
        <v>0</v>
      </c>
    </row>
    <row r="39" spans="2:13" ht="12.75">
      <c r="B39" s="265" t="s">
        <v>689</v>
      </c>
      <c r="C39" s="248"/>
      <c r="D39" s="195">
        <v>11.566869435777729</v>
      </c>
      <c r="E39" s="195">
        <v>15.465352266541188</v>
      </c>
      <c r="F39" s="195">
        <v>8.830136986301374</v>
      </c>
      <c r="G39" s="195">
        <v>0</v>
      </c>
      <c r="H39" s="195">
        <v>139.7586600542451</v>
      </c>
      <c r="I39" s="195">
        <v>172.97773190187436</v>
      </c>
      <c r="J39" s="195">
        <v>0</v>
      </c>
      <c r="K39" s="195">
        <v>139.7586600542451</v>
      </c>
      <c r="L39" s="195">
        <v>172.97773190187436</v>
      </c>
      <c r="M39" s="197">
        <v>0</v>
      </c>
    </row>
    <row r="40" spans="2:13" ht="12.75">
      <c r="B40" s="245"/>
      <c r="C40" s="266" t="s">
        <v>710</v>
      </c>
      <c r="D40" s="215">
        <v>1.5128738755282798</v>
      </c>
      <c r="E40" s="215">
        <v>3.2274577176583943</v>
      </c>
      <c r="F40" s="215">
        <v>0.5901489084442305</v>
      </c>
      <c r="G40" s="215">
        <v>0</v>
      </c>
      <c r="H40" s="215">
        <v>23.63794661669375</v>
      </c>
      <c r="I40" s="215">
        <v>28.629019300105206</v>
      </c>
      <c r="J40" s="215">
        <v>0</v>
      </c>
      <c r="K40" s="215">
        <v>23.63794661669375</v>
      </c>
      <c r="L40" s="215">
        <v>28.629019300105206</v>
      </c>
      <c r="M40" s="216">
        <v>0</v>
      </c>
    </row>
    <row r="41" spans="2:13" ht="12.75">
      <c r="B41" s="245"/>
      <c r="C41" s="266" t="s">
        <v>731</v>
      </c>
      <c r="D41" s="215">
        <v>1.3188757299999998</v>
      </c>
      <c r="E41" s="215">
        <v>5.091925436290766</v>
      </c>
      <c r="F41" s="215">
        <v>2.3398328900000003</v>
      </c>
      <c r="G41" s="215">
        <v>0</v>
      </c>
      <c r="H41" s="215">
        <v>20.38003429000001</v>
      </c>
      <c r="I41" s="215">
        <v>65.5110374949982</v>
      </c>
      <c r="J41" s="215">
        <v>0</v>
      </c>
      <c r="K41" s="215">
        <v>20.38003429000001</v>
      </c>
      <c r="L41" s="215">
        <v>65.5110374949982</v>
      </c>
      <c r="M41" s="216">
        <v>0</v>
      </c>
    </row>
    <row r="42" spans="2:13" ht="12.75">
      <c r="B42" s="245"/>
      <c r="C42" s="266" t="s">
        <v>732</v>
      </c>
      <c r="D42" s="215">
        <v>0.39257903024944957</v>
      </c>
      <c r="E42" s="215">
        <v>0.14061272912978584</v>
      </c>
      <c r="F42" s="215">
        <v>0.45530751785714313</v>
      </c>
      <c r="G42" s="215">
        <v>0</v>
      </c>
      <c r="H42" s="215">
        <v>5.494703727551452</v>
      </c>
      <c r="I42" s="215">
        <v>4.3579321556692125</v>
      </c>
      <c r="J42" s="215">
        <v>0</v>
      </c>
      <c r="K42" s="215">
        <v>5.494703727551452</v>
      </c>
      <c r="L42" s="215">
        <v>4.3579321556692125</v>
      </c>
      <c r="M42" s="216">
        <v>0</v>
      </c>
    </row>
    <row r="43" spans="2:13" ht="12.75">
      <c r="B43" s="245" t="s">
        <v>0</v>
      </c>
      <c r="C43" s="266" t="s">
        <v>733</v>
      </c>
      <c r="D43" s="215">
        <v>0.04512690000000001</v>
      </c>
      <c r="E43" s="215">
        <v>0.12433106929176978</v>
      </c>
      <c r="F43" s="215">
        <v>0.13431438999999998</v>
      </c>
      <c r="G43" s="215">
        <v>0</v>
      </c>
      <c r="H43" s="215">
        <v>0.48994224000000036</v>
      </c>
      <c r="I43" s="215">
        <v>3.6777431419463023</v>
      </c>
      <c r="J43" s="215">
        <v>0</v>
      </c>
      <c r="K43" s="215">
        <v>0.48994224000000036</v>
      </c>
      <c r="L43" s="215">
        <v>3.6777431419463023</v>
      </c>
      <c r="M43" s="216">
        <v>0</v>
      </c>
    </row>
    <row r="44" spans="2:13" ht="12.75">
      <c r="B44" s="245"/>
      <c r="C44" s="266" t="s">
        <v>734</v>
      </c>
      <c r="D44" s="215">
        <v>8.2974139</v>
      </c>
      <c r="E44" s="215">
        <v>6.881025314170473</v>
      </c>
      <c r="F44" s="215">
        <v>5.3105332800000005</v>
      </c>
      <c r="G44" s="215">
        <v>0</v>
      </c>
      <c r="H44" s="215">
        <v>89.75603317999987</v>
      </c>
      <c r="I44" s="215">
        <v>70.80199980915542</v>
      </c>
      <c r="J44" s="215">
        <v>0</v>
      </c>
      <c r="K44" s="215">
        <v>89.75603317999987</v>
      </c>
      <c r="L44" s="215">
        <v>70.80199980915542</v>
      </c>
      <c r="M44" s="216">
        <v>0</v>
      </c>
    </row>
    <row r="45" spans="2:13" ht="12.75">
      <c r="B45" s="267" t="s">
        <v>690</v>
      </c>
      <c r="C45" s="248"/>
      <c r="D45" s="195">
        <v>5.858231873149999</v>
      </c>
      <c r="E45" s="195">
        <v>7.915252342338208</v>
      </c>
      <c r="F45" s="195">
        <v>9.337961095776002</v>
      </c>
      <c r="G45" s="195">
        <v>0</v>
      </c>
      <c r="H45" s="195">
        <v>78.47842631131485</v>
      </c>
      <c r="I45" s="195">
        <v>92.97891424534534</v>
      </c>
      <c r="J45" s="195">
        <v>0</v>
      </c>
      <c r="K45" s="195">
        <v>78.47842631131485</v>
      </c>
      <c r="L45" s="195">
        <v>92.97891424534534</v>
      </c>
      <c r="M45" s="197">
        <v>0</v>
      </c>
    </row>
    <row r="46" spans="2:13" ht="12.75">
      <c r="B46" s="245"/>
      <c r="C46" s="268" t="s">
        <v>735</v>
      </c>
      <c r="D46" s="217">
        <v>5.769619399999999</v>
      </c>
      <c r="E46" s="217">
        <v>7.911627346609196</v>
      </c>
      <c r="F46" s="217">
        <v>9.244961095776002</v>
      </c>
      <c r="G46" s="217">
        <v>0</v>
      </c>
      <c r="H46" s="217">
        <v>77.29948772999997</v>
      </c>
      <c r="I46" s="217">
        <v>92.15454258927339</v>
      </c>
      <c r="J46" s="217">
        <v>0</v>
      </c>
      <c r="K46" s="217">
        <v>77.29948772999997</v>
      </c>
      <c r="L46" s="217">
        <v>92.15454258927339</v>
      </c>
      <c r="M46" s="218">
        <v>0</v>
      </c>
    </row>
    <row r="47" spans="2:13" ht="12.75">
      <c r="B47" s="245"/>
      <c r="C47" s="268" t="s">
        <v>736</v>
      </c>
      <c r="D47" s="217">
        <v>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8">
        <v>0</v>
      </c>
    </row>
    <row r="48" spans="2:13" ht="12.75">
      <c r="B48" s="245"/>
      <c r="C48" s="268" t="s">
        <v>737</v>
      </c>
      <c r="D48" s="217">
        <v>0</v>
      </c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  <c r="M48" s="218">
        <v>0</v>
      </c>
    </row>
    <row r="49" spans="2:13" ht="12.75">
      <c r="B49" s="245"/>
      <c r="C49" s="268" t="s">
        <v>738</v>
      </c>
      <c r="D49" s="217">
        <v>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18">
        <v>0</v>
      </c>
    </row>
    <row r="50" spans="2:13" ht="12.75">
      <c r="B50" s="245"/>
      <c r="C50" s="268" t="s">
        <v>739</v>
      </c>
      <c r="D50" s="217">
        <v>0.08861247315000007</v>
      </c>
      <c r="E50" s="217">
        <v>0.003624995729012116</v>
      </c>
      <c r="F50" s="217">
        <v>0.09300000000000004</v>
      </c>
      <c r="G50" s="217">
        <v>0</v>
      </c>
      <c r="H50" s="217">
        <v>1.1789385813148763</v>
      </c>
      <c r="I50" s="217">
        <v>0.8243716560719515</v>
      </c>
      <c r="J50" s="217">
        <v>0</v>
      </c>
      <c r="K50" s="217">
        <v>1.1789385813148763</v>
      </c>
      <c r="L50" s="217">
        <v>0.8243716560719515</v>
      </c>
      <c r="M50" s="218">
        <v>0</v>
      </c>
    </row>
    <row r="51" spans="2:13" ht="12.75">
      <c r="B51" s="269" t="s">
        <v>624</v>
      </c>
      <c r="C51" s="248"/>
      <c r="D51" s="195">
        <v>0</v>
      </c>
      <c r="E51" s="195">
        <v>0</v>
      </c>
      <c r="F51" s="195">
        <v>0</v>
      </c>
      <c r="G51" s="195">
        <v>0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7">
        <v>0</v>
      </c>
    </row>
    <row r="52" spans="2:13" ht="12.75">
      <c r="B52" s="245"/>
      <c r="C52" s="270" t="s">
        <v>740</v>
      </c>
      <c r="D52" s="219">
        <v>0</v>
      </c>
      <c r="E52" s="219">
        <v>0</v>
      </c>
      <c r="F52" s="219">
        <v>0</v>
      </c>
      <c r="G52" s="219">
        <v>0</v>
      </c>
      <c r="H52" s="219">
        <v>0</v>
      </c>
      <c r="I52" s="219">
        <v>0</v>
      </c>
      <c r="J52" s="219">
        <v>0</v>
      </c>
      <c r="K52" s="219">
        <v>0</v>
      </c>
      <c r="L52" s="219">
        <v>0</v>
      </c>
      <c r="M52" s="220">
        <v>0</v>
      </c>
    </row>
    <row r="53" spans="2:13" ht="22.5">
      <c r="B53" s="245"/>
      <c r="C53" s="270" t="s">
        <v>741</v>
      </c>
      <c r="D53" s="219">
        <v>0</v>
      </c>
      <c r="E53" s="219">
        <v>0</v>
      </c>
      <c r="F53" s="219">
        <v>0</v>
      </c>
      <c r="G53" s="219">
        <v>0</v>
      </c>
      <c r="H53" s="219">
        <v>0</v>
      </c>
      <c r="I53" s="219">
        <v>0</v>
      </c>
      <c r="J53" s="219">
        <v>0</v>
      </c>
      <c r="K53" s="219">
        <v>0</v>
      </c>
      <c r="L53" s="219">
        <v>0</v>
      </c>
      <c r="M53" s="220">
        <v>0</v>
      </c>
    </row>
    <row r="54" spans="2:13" ht="22.5">
      <c r="B54" s="245"/>
      <c r="C54" s="270" t="s">
        <v>742</v>
      </c>
      <c r="D54" s="219">
        <v>0</v>
      </c>
      <c r="E54" s="219">
        <v>0</v>
      </c>
      <c r="F54" s="219">
        <v>0</v>
      </c>
      <c r="G54" s="219">
        <v>0</v>
      </c>
      <c r="H54" s="219">
        <v>0</v>
      </c>
      <c r="I54" s="219">
        <v>0</v>
      </c>
      <c r="J54" s="219">
        <v>0</v>
      </c>
      <c r="K54" s="219">
        <v>0</v>
      </c>
      <c r="L54" s="219">
        <v>0</v>
      </c>
      <c r="M54" s="220">
        <v>0</v>
      </c>
    </row>
    <row r="55" spans="2:13" ht="12.75">
      <c r="B55" s="245"/>
      <c r="C55" s="270" t="s">
        <v>743</v>
      </c>
      <c r="D55" s="219">
        <v>0</v>
      </c>
      <c r="E55" s="219">
        <v>0</v>
      </c>
      <c r="F55" s="219">
        <v>0</v>
      </c>
      <c r="G55" s="219">
        <v>0</v>
      </c>
      <c r="H55" s="219">
        <v>0</v>
      </c>
      <c r="I55" s="219">
        <v>0</v>
      </c>
      <c r="J55" s="219">
        <v>0</v>
      </c>
      <c r="K55" s="219">
        <v>0</v>
      </c>
      <c r="L55" s="219">
        <v>0</v>
      </c>
      <c r="M55" s="220">
        <v>0</v>
      </c>
    </row>
    <row r="56" spans="2:13" ht="12.75">
      <c r="B56" s="245"/>
      <c r="C56" s="270" t="s">
        <v>744</v>
      </c>
      <c r="D56" s="219">
        <v>0</v>
      </c>
      <c r="E56" s="219">
        <v>0</v>
      </c>
      <c r="F56" s="219">
        <v>0</v>
      </c>
      <c r="G56" s="219">
        <v>0</v>
      </c>
      <c r="H56" s="219">
        <v>0</v>
      </c>
      <c r="I56" s="219">
        <v>0</v>
      </c>
      <c r="J56" s="219">
        <v>0</v>
      </c>
      <c r="K56" s="219">
        <v>0</v>
      </c>
      <c r="L56" s="219">
        <v>0</v>
      </c>
      <c r="M56" s="220">
        <v>0</v>
      </c>
    </row>
    <row r="57" spans="2:13" ht="12.75">
      <c r="B57" s="271" t="s">
        <v>745</v>
      </c>
      <c r="C57" s="272"/>
      <c r="D57" s="221">
        <v>1.56881443701407</v>
      </c>
      <c r="E57" s="221">
        <v>2.2960407258384414</v>
      </c>
      <c r="F57" s="221">
        <v>0.7317747902370225</v>
      </c>
      <c r="G57" s="221">
        <v>0</v>
      </c>
      <c r="H57" s="221">
        <v>22.93889133770795</v>
      </c>
      <c r="I57" s="221">
        <v>19.976190232174535</v>
      </c>
      <c r="J57" s="221">
        <v>0</v>
      </c>
      <c r="K57" s="221">
        <v>22.93889133770795</v>
      </c>
      <c r="L57" s="221">
        <v>19.976190232174535</v>
      </c>
      <c r="M57" s="222">
        <v>0</v>
      </c>
    </row>
    <row r="58" spans="2:13" ht="12.75">
      <c r="B58" s="273" t="s">
        <v>746</v>
      </c>
      <c r="C58" s="248"/>
      <c r="D58" s="195">
        <v>0.08893032262998816</v>
      </c>
      <c r="E58" s="195">
        <v>-0.22708330004916816</v>
      </c>
      <c r="F58" s="195">
        <v>0.43026411398697595</v>
      </c>
      <c r="G58" s="195">
        <v>0</v>
      </c>
      <c r="H58" s="195">
        <v>4.3520636558870045</v>
      </c>
      <c r="I58" s="195">
        <v>-1.975687604006081</v>
      </c>
      <c r="J58" s="195">
        <v>0</v>
      </c>
      <c r="K58" s="195">
        <v>4.3520636558870045</v>
      </c>
      <c r="L58" s="195">
        <v>-1.975687604006081</v>
      </c>
      <c r="M58" s="197">
        <v>0</v>
      </c>
    </row>
    <row r="59" spans="2:13" ht="12.75">
      <c r="B59" s="245"/>
      <c r="C59" s="274" t="s">
        <v>747</v>
      </c>
      <c r="D59" s="223">
        <v>-0.5684251700000009</v>
      </c>
      <c r="E59" s="223">
        <v>0</v>
      </c>
      <c r="F59" s="223">
        <v>0</v>
      </c>
      <c r="G59" s="223">
        <v>0</v>
      </c>
      <c r="H59" s="223">
        <v>-7.082362680000003</v>
      </c>
      <c r="I59" s="223">
        <v>0</v>
      </c>
      <c r="J59" s="223">
        <v>0</v>
      </c>
      <c r="K59" s="223">
        <v>-7.082362680000003</v>
      </c>
      <c r="L59" s="223">
        <v>0</v>
      </c>
      <c r="M59" s="224">
        <v>0</v>
      </c>
    </row>
    <row r="60" spans="2:13" ht="12.75">
      <c r="B60" s="245"/>
      <c r="C60" s="274" t="s">
        <v>748</v>
      </c>
      <c r="D60" s="223">
        <v>0.27469037059997</v>
      </c>
      <c r="E60" s="223">
        <v>0.06384009226840322</v>
      </c>
      <c r="F60" s="223">
        <v>0.4795805740590062</v>
      </c>
      <c r="G60" s="223">
        <v>0</v>
      </c>
      <c r="H60" s="223">
        <v>3.1637878547889335</v>
      </c>
      <c r="I60" s="223">
        <v>-0.9948013556429207</v>
      </c>
      <c r="J60" s="223">
        <v>0</v>
      </c>
      <c r="K60" s="223">
        <v>3.1637878547889335</v>
      </c>
      <c r="L60" s="223">
        <v>-0.9948013556429207</v>
      </c>
      <c r="M60" s="224">
        <v>0</v>
      </c>
    </row>
    <row r="61" spans="2:13" ht="12.75">
      <c r="B61" s="245"/>
      <c r="C61" s="274" t="s">
        <v>749</v>
      </c>
      <c r="D61" s="223">
        <v>0</v>
      </c>
      <c r="E61" s="223">
        <v>0.000420389436167</v>
      </c>
      <c r="F61" s="223">
        <v>-0.17166609816557607</v>
      </c>
      <c r="G61" s="223">
        <v>0</v>
      </c>
      <c r="H61" s="223">
        <v>0.16229245718475</v>
      </c>
      <c r="I61" s="223">
        <v>-0.06335277685828507</v>
      </c>
      <c r="J61" s="223">
        <v>0</v>
      </c>
      <c r="K61" s="223">
        <v>0.16229245718475</v>
      </c>
      <c r="L61" s="223">
        <v>-0.06335277685828507</v>
      </c>
      <c r="M61" s="224">
        <v>0</v>
      </c>
    </row>
    <row r="62" spans="2:13" ht="12.75">
      <c r="B62" s="245"/>
      <c r="C62" s="274" t="s">
        <v>750</v>
      </c>
      <c r="D62" s="223">
        <v>-0.24047932495129995</v>
      </c>
      <c r="E62" s="223">
        <v>-0.3247991710773661</v>
      </c>
      <c r="F62" s="223">
        <v>0.000610113012355847</v>
      </c>
      <c r="G62" s="223">
        <v>0</v>
      </c>
      <c r="H62" s="223">
        <v>-0.52745498908646</v>
      </c>
      <c r="I62" s="223">
        <v>0.004434089131515329</v>
      </c>
      <c r="J62" s="223">
        <v>0</v>
      </c>
      <c r="K62" s="223">
        <v>-0.52745498908646</v>
      </c>
      <c r="L62" s="223">
        <v>0.004434089131515329</v>
      </c>
      <c r="M62" s="224">
        <v>0</v>
      </c>
    </row>
    <row r="63" spans="2:13" ht="12.75">
      <c r="B63" s="245"/>
      <c r="C63" s="274" t="s">
        <v>751</v>
      </c>
      <c r="D63" s="223">
        <v>0.37702069777583963</v>
      </c>
      <c r="E63" s="223">
        <v>0.0033177340387165848</v>
      </c>
      <c r="F63" s="223">
        <v>0</v>
      </c>
      <c r="G63" s="223">
        <v>0</v>
      </c>
      <c r="H63" s="223">
        <v>5.734141662999779</v>
      </c>
      <c r="I63" s="223">
        <v>-0.10932307851626699</v>
      </c>
      <c r="J63" s="223">
        <v>0</v>
      </c>
      <c r="K63" s="223">
        <v>5.734141662999779</v>
      </c>
      <c r="L63" s="223">
        <v>-0.10932307851626699</v>
      </c>
      <c r="M63" s="224">
        <v>0</v>
      </c>
    </row>
    <row r="64" spans="2:13" ht="12.75">
      <c r="B64" s="245"/>
      <c r="C64" s="274" t="s">
        <v>752</v>
      </c>
      <c r="D64" s="223">
        <v>0.23356143999999995</v>
      </c>
      <c r="E64" s="223">
        <v>0.00413553266133921</v>
      </c>
      <c r="F64" s="223">
        <v>0</v>
      </c>
      <c r="G64" s="223">
        <v>0</v>
      </c>
      <c r="H64" s="223">
        <v>2.7499979000000065</v>
      </c>
      <c r="I64" s="223">
        <v>-0.09434225021664694</v>
      </c>
      <c r="J64" s="223">
        <v>0</v>
      </c>
      <c r="K64" s="223">
        <v>2.7499979000000065</v>
      </c>
      <c r="L64" s="223">
        <v>-0.09434225021664694</v>
      </c>
      <c r="M64" s="224">
        <v>0</v>
      </c>
    </row>
    <row r="65" spans="2:13" ht="12.75">
      <c r="B65" s="245"/>
      <c r="C65" s="274" t="s">
        <v>753</v>
      </c>
      <c r="D65" s="223">
        <v>0</v>
      </c>
      <c r="E65" s="223">
        <v>0.004952521383520038</v>
      </c>
      <c r="F65" s="223">
        <v>0</v>
      </c>
      <c r="G65" s="223">
        <v>0</v>
      </c>
      <c r="H65" s="223">
        <v>0</v>
      </c>
      <c r="I65" s="223">
        <v>-0.019636205291581724</v>
      </c>
      <c r="J65" s="223">
        <v>0</v>
      </c>
      <c r="K65" s="223">
        <v>0</v>
      </c>
      <c r="L65" s="223">
        <v>-0.019636205291581724</v>
      </c>
      <c r="M65" s="224">
        <v>0</v>
      </c>
    </row>
    <row r="66" spans="2:13" ht="12.75">
      <c r="B66" s="245"/>
      <c r="C66" s="274" t="s">
        <v>754</v>
      </c>
      <c r="D66" s="223">
        <v>0</v>
      </c>
      <c r="E66" s="223">
        <v>8.344749087180023E-06</v>
      </c>
      <c r="F66" s="223">
        <v>0.0006237812946538005</v>
      </c>
      <c r="G66" s="223">
        <v>0</v>
      </c>
      <c r="H66" s="223">
        <v>0.00375039</v>
      </c>
      <c r="I66" s="223">
        <v>-0.002095432797001161</v>
      </c>
      <c r="J66" s="223">
        <v>0</v>
      </c>
      <c r="K66" s="223">
        <v>0.00375039</v>
      </c>
      <c r="L66" s="223">
        <v>-0.002095432797001161</v>
      </c>
      <c r="M66" s="224">
        <v>0</v>
      </c>
    </row>
    <row r="67" spans="2:13" ht="12.75">
      <c r="B67" s="245"/>
      <c r="C67" s="274" t="s">
        <v>755</v>
      </c>
      <c r="D67" s="223">
        <v>0</v>
      </c>
      <c r="E67" s="223">
        <v>0</v>
      </c>
      <c r="F67" s="223">
        <v>-0.008297563074122808</v>
      </c>
      <c r="G67" s="223">
        <v>0</v>
      </c>
      <c r="H67" s="223">
        <v>0</v>
      </c>
      <c r="I67" s="223">
        <v>0</v>
      </c>
      <c r="J67" s="223">
        <v>0</v>
      </c>
      <c r="K67" s="223">
        <v>0</v>
      </c>
      <c r="L67" s="223">
        <v>0</v>
      </c>
      <c r="M67" s="224">
        <v>0</v>
      </c>
    </row>
    <row r="68" spans="2:13" ht="12.75">
      <c r="B68" s="245"/>
      <c r="C68" s="274" t="s">
        <v>756</v>
      </c>
      <c r="D68" s="223">
        <v>0.012562309205479452</v>
      </c>
      <c r="E68" s="223">
        <v>0.0002557921154577058</v>
      </c>
      <c r="F68" s="223">
        <v>0.01069296105584042</v>
      </c>
      <c r="G68" s="223">
        <v>0</v>
      </c>
      <c r="H68" s="223">
        <v>0.14791105999999857</v>
      </c>
      <c r="I68" s="223">
        <v>-0.008467995522703296</v>
      </c>
      <c r="J68" s="223">
        <v>0</v>
      </c>
      <c r="K68" s="223">
        <v>0.14791105999999857</v>
      </c>
      <c r="L68" s="223">
        <v>-0.008467995522703296</v>
      </c>
      <c r="M68" s="224">
        <v>0</v>
      </c>
    </row>
    <row r="69" spans="2:13" ht="12.75">
      <c r="B69" s="245"/>
      <c r="C69" s="274" t="s">
        <v>757</v>
      </c>
      <c r="D69" s="223">
        <v>0</v>
      </c>
      <c r="E69" s="223">
        <v>0.020785464375507007</v>
      </c>
      <c r="F69" s="223">
        <v>0.11872034580481854</v>
      </c>
      <c r="G69" s="223">
        <v>0</v>
      </c>
      <c r="H69" s="223">
        <v>0</v>
      </c>
      <c r="I69" s="223">
        <v>-0.6881025982921903</v>
      </c>
      <c r="J69" s="223">
        <v>0</v>
      </c>
      <c r="K69" s="223">
        <v>0</v>
      </c>
      <c r="L69" s="223">
        <v>-0.6881025982921903</v>
      </c>
      <c r="M69" s="224">
        <v>0</v>
      </c>
    </row>
    <row r="70" spans="2:13" ht="12.75">
      <c r="B70" s="275" t="s">
        <v>758</v>
      </c>
      <c r="C70" s="276"/>
      <c r="D70" s="225">
        <v>-0.4398282840000861</v>
      </c>
      <c r="E70" s="225">
        <v>0</v>
      </c>
      <c r="F70" s="225">
        <v>0</v>
      </c>
      <c r="G70" s="225">
        <v>0</v>
      </c>
      <c r="H70" s="225">
        <v>-4.764695402000202</v>
      </c>
      <c r="I70" s="225">
        <v>0</v>
      </c>
      <c r="J70" s="225">
        <v>0</v>
      </c>
      <c r="K70" s="225">
        <v>-4.764695402000202</v>
      </c>
      <c r="L70" s="225">
        <v>0</v>
      </c>
      <c r="M70" s="226">
        <v>0</v>
      </c>
    </row>
    <row r="71" spans="2:13" ht="12.75">
      <c r="B71" s="277" t="s">
        <v>759</v>
      </c>
      <c r="C71" s="278"/>
      <c r="D71" s="227">
        <v>0.7280816540405014</v>
      </c>
      <c r="E71" s="227">
        <v>3.7894378525050474</v>
      </c>
      <c r="F71" s="227">
        <v>0</v>
      </c>
      <c r="G71" s="227">
        <v>0</v>
      </c>
      <c r="H71" s="227">
        <v>59.178292680475266</v>
      </c>
      <c r="I71" s="227">
        <v>46.33681117684951</v>
      </c>
      <c r="J71" s="227">
        <v>0</v>
      </c>
      <c r="K71" s="227">
        <v>59.178292680475266</v>
      </c>
      <c r="L71" s="227">
        <v>46.33681117684951</v>
      </c>
      <c r="M71" s="228">
        <v>0</v>
      </c>
    </row>
    <row r="72" spans="2:13" ht="13.5" thickBot="1">
      <c r="B72" s="279" t="s">
        <v>760</v>
      </c>
      <c r="C72" s="280"/>
      <c r="D72" s="229">
        <v>76.92715400262476</v>
      </c>
      <c r="E72" s="229">
        <v>119.56043177355717</v>
      </c>
      <c r="F72" s="229">
        <v>64.93686819633444</v>
      </c>
      <c r="G72" s="229">
        <v>0</v>
      </c>
      <c r="H72" s="229">
        <v>941.939849569024</v>
      </c>
      <c r="I72" s="229">
        <v>1238.737278973586</v>
      </c>
      <c r="J72" s="229">
        <v>0</v>
      </c>
      <c r="K72" s="229">
        <v>941.9398495690243</v>
      </c>
      <c r="L72" s="229">
        <v>1238.737278973586</v>
      </c>
      <c r="M72" s="230">
        <v>0</v>
      </c>
    </row>
    <row r="73" spans="2:13" ht="12.75">
      <c r="B73" s="281" t="s">
        <v>761</v>
      </c>
      <c r="C73" s="282"/>
      <c r="D73" s="231">
        <v>0</v>
      </c>
      <c r="E73" s="231">
        <v>0</v>
      </c>
      <c r="F73" s="231">
        <v>0</v>
      </c>
      <c r="G73" s="231">
        <v>0</v>
      </c>
      <c r="H73" s="231">
        <v>0</v>
      </c>
      <c r="I73" s="231">
        <v>0</v>
      </c>
      <c r="J73" s="231">
        <v>0</v>
      </c>
      <c r="K73" s="231">
        <v>0</v>
      </c>
      <c r="L73" s="231">
        <v>0</v>
      </c>
      <c r="M73" s="232">
        <v>0</v>
      </c>
    </row>
    <row r="74" spans="2:13" ht="12.75">
      <c r="B74" s="269" t="s">
        <v>693</v>
      </c>
      <c r="C74" s="283"/>
      <c r="D74" s="233">
        <v>3.7483131400000023</v>
      </c>
      <c r="E74" s="233">
        <v>0</v>
      </c>
      <c r="F74" s="233">
        <v>0</v>
      </c>
      <c r="G74" s="233">
        <v>0</v>
      </c>
      <c r="H74" s="233">
        <v>57.733136114954085</v>
      </c>
      <c r="I74" s="233">
        <v>0</v>
      </c>
      <c r="J74" s="233">
        <v>0</v>
      </c>
      <c r="K74" s="233">
        <v>57.733136114954085</v>
      </c>
      <c r="L74" s="233">
        <v>0</v>
      </c>
      <c r="M74" s="234">
        <v>0</v>
      </c>
    </row>
    <row r="75" spans="2:13" ht="13.5" thickBot="1">
      <c r="B75" s="279" t="s">
        <v>694</v>
      </c>
      <c r="C75" s="280"/>
      <c r="D75" s="229">
        <v>80.67546714262477</v>
      </c>
      <c r="E75" s="229"/>
      <c r="F75" s="229"/>
      <c r="G75" s="229"/>
      <c r="H75" s="229">
        <v>999.672985683978</v>
      </c>
      <c r="I75" s="229"/>
      <c r="J75" s="229"/>
      <c r="K75" s="229">
        <v>999.6729856839784</v>
      </c>
      <c r="L75" s="229"/>
      <c r="M75" s="230"/>
    </row>
  </sheetData>
  <sheetProtection/>
  <mergeCells count="9">
    <mergeCell ref="K25:K28"/>
    <mergeCell ref="L25:L28"/>
    <mergeCell ref="M25:M28"/>
    <mergeCell ref="B2:C2"/>
    <mergeCell ref="E25:E28"/>
    <mergeCell ref="F25:F28"/>
    <mergeCell ref="G25:G28"/>
    <mergeCell ref="I25:I28"/>
    <mergeCell ref="J25:J28"/>
  </mergeCells>
  <conditionalFormatting sqref="C25:C28 B24 B27">
    <cfRule type="cellIs" priority="1" dxfId="0" operator="lessThan" stopIfTrue="1">
      <formula>0.5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Sam.Do</dc:creator>
  <cp:keywords/>
  <dc:description/>
  <cp:lastModifiedBy>Cristian Ebau</cp:lastModifiedBy>
  <dcterms:created xsi:type="dcterms:W3CDTF">2014-10-13T14:16:41Z</dcterms:created>
  <dcterms:modified xsi:type="dcterms:W3CDTF">2018-05-09T08:42:13Z</dcterms:modified>
  <cp:category/>
  <cp:version/>
  <cp:contentType/>
  <cp:contentStatus/>
</cp:coreProperties>
</file>